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'Лист1'!$A$1:$F$164</definedName>
  </definedNames>
  <calcPr fullCalcOnLoad="1"/>
</workbook>
</file>

<file path=xl/sharedStrings.xml><?xml version="1.0" encoding="utf-8"?>
<sst xmlns="http://schemas.openxmlformats.org/spreadsheetml/2006/main" count="169" uniqueCount="135">
  <si>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</si>
  <si>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</si>
  <si>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</si>
  <si>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</si>
  <si>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</si>
  <si>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</si>
  <si>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</si>
  <si>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</si>
  <si>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</si>
  <si>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</si>
  <si>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</si>
  <si>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</si>
  <si>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</si>
  <si>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</si>
  <si>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</si>
  <si>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</si>
  <si>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</si>
  <si>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</si>
  <si>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</si>
  <si>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</si>
  <si>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</si>
  <si>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</si>
  <si>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</si>
  <si>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</si>
  <si>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</si>
  <si>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</si>
  <si>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</si>
  <si>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</si>
  <si>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</si>
  <si>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</si>
  <si>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</si>
  <si>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</si>
  <si>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</si>
  <si>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</si>
  <si>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</si>
  <si>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</si>
  <si>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</si>
  <si>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</si>
  <si>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</si>
  <si>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Прибыль (убыток) – сальдо, 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</si>
  <si>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</si>
  <si>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</si>
  <si>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</si>
  <si>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</si>
  <si>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</si>
  <si>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</si>
  <si>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</si>
  <si>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</si>
  <si>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</si>
  <si>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</si>
  <si>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</si>
  <si>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</si>
  <si>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</si>
  <si>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</si>
  <si>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</si>
  <si>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</si>
  <si>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</si>
  <si>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</si>
  <si>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</si>
  <si>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</si>
  <si>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</si>
  <si>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</si>
  <si>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</si>
  <si>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</si>
  <si>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</si>
  <si>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</si>
  <si>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</si>
  <si>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</si>
  <si>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</si>
  <si>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</si>
  <si>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</si>
  <si>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</si>
  <si>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</si>
  <si>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</si>
  <si>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</si>
  <si>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</si>
  <si>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</si>
  <si>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</si>
  <si>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</si>
  <si>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</si>
  <si>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</si>
  <si>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</si>
  <si>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</si>
  <si>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</si>
  <si>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</si>
  <si>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</si>
  <si>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</si>
  <si>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</si>
  <si>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</si>
  <si>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</si>
  <si>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администрации муниципального </t>
  </si>
  <si>
    <t xml:space="preserve"> образования Динской район</t>
  </si>
  <si>
    <t xml:space="preserve">              </t>
  </si>
  <si>
    <t xml:space="preserve"> Приложение № 1 к письму</t>
  </si>
  <si>
    <t xml:space="preserve">  от___________№_____________</t>
  </si>
  <si>
    <t>Мука, тонн</t>
  </si>
  <si>
    <t>Хлеб и хлебобулочные изделия,. тонн</t>
  </si>
  <si>
    <t>ОТЧЕТ</t>
  </si>
  <si>
    <t>Среднедушевой денежный доход на одного жителя, руб.</t>
  </si>
  <si>
    <t>Среднемесячные доходы занятых в личных подсобных хозяйствах, руб.</t>
  </si>
  <si>
    <t>Промышленность</t>
  </si>
  <si>
    <t>Мясо и субпродукты пищевые убойных животных, тонн</t>
  </si>
  <si>
    <t>Колбасные изделия, тонн</t>
  </si>
  <si>
    <t>Изделия макаронные, тонн</t>
  </si>
  <si>
    <t>Конструкции и детали сборные железобетонные, тыс. куб.м</t>
  </si>
  <si>
    <t>Блоки крупные стеновые, млн.усл. кирпичей</t>
  </si>
  <si>
    <t>Кирпич керамический неогнеупорный строительный, млн.усл.кирп.</t>
  </si>
  <si>
    <t>Сельское хозяйство</t>
  </si>
  <si>
    <t>Объем продукции сельского хозяйства всех категорий хозяйств, млн. руб.</t>
  </si>
  <si>
    <t>в том числе личных подсобных хозяйств</t>
  </si>
  <si>
    <t>Рынок товаров и услуг</t>
  </si>
  <si>
    <t>Транспорт</t>
  </si>
  <si>
    <t>Инвестиционная и строительная деятельность</t>
  </si>
  <si>
    <t>Численность детей в  дошкольных  образовательных учреждениях,  чел.</t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</si>
  <si>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</si>
  <si>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ед.</t>
  </si>
  <si>
    <t>количество больничных коек, единиц</t>
  </si>
  <si>
    <t>учреждениями культурно-досугового типа, учреждений на 100 тыс. населения</t>
  </si>
  <si>
    <t>обеспеченность спортивными сооружениями, кв.м на 1 тыс. населения</t>
  </si>
  <si>
    <t>Номинальная начисленная среднемесячная заработная плата,  руб.</t>
  </si>
  <si>
    <t>Фонд оплаты труда, млн. руб.</t>
  </si>
  <si>
    <t>Индикативный план социально-экономического развития Васюринского поселения Динской района на 2013 год</t>
  </si>
  <si>
    <t>2013 год</t>
  </si>
  <si>
    <t>выполнение 2013 года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</si>
  <si>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</si>
  <si>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Количество организаций, зарегистрированных на территории (частной формы собственности), единиц </t>
  </si>
  <si>
    <t xml:space="preserve">Количество субъектов малого предпринимательства в расчете на 1000 человек населения, единиц </t>
  </si>
  <si>
    <t>в том числе малых организаций</t>
  </si>
  <si>
    <t>Бетон товарный,тыс. куб.м</t>
  </si>
  <si>
    <t>Виноград всего, тыс. тонн</t>
  </si>
  <si>
    <t>жилых домов, тыс. кв. м общей площади</t>
  </si>
  <si>
    <t xml:space="preserve"> Обеспеченность населения жильем на конец года, кв.м площади жилищ на человека</t>
  </si>
  <si>
    <t>Зерновые и зернобобовые (в весе  после доработки), тыс.тонн</t>
  </si>
  <si>
    <t xml:space="preserve">Глава Васюринского сельского поселения </t>
  </si>
  <si>
    <t>Д.А.Позов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</si>
</sst>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2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24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10" fontId="4" fillId="0" borderId="15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0" fontId="44" fillId="0" borderId="17" xfId="0" applyFont="1" applyBorder="1" applyAlignment="1">
      <alignment/>
    </xf>
    <xf numFmtId="10" fontId="44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BreakPreview" zoomScale="110" zoomScaleSheetLayoutView="110" workbookViewId="0" topLeftCell="A21">
      <selection activeCell="H167" sqref="H167"/>
    </sheetView>
  </sheetViews>
  <sheetFormatPr defaultColWidth="9.00390625" defaultRowHeight="12.75"/>
  <cols>
    <col min="1" max="1" width="56.375" style="27" customWidth="1"/>
    <col min="2" max="3" width="12.125" style="5" customWidth="1"/>
    <col min="4" max="4" width="21.00390625" style="5" customWidth="1"/>
    <col min="5" max="5" width="8.875" style="5" hidden="1" customWidth="1"/>
    <col min="6" max="6" width="9.625" style="5" hidden="1" customWidth="1"/>
    <col min="7" max="16384" width="9.125" style="5" customWidth="1"/>
  </cols>
  <sheetData>
    <row r="1" spans="1:6" ht="12.75">
      <c r="A1" s="38"/>
      <c r="B1" s="38"/>
      <c r="C1" s="38"/>
      <c r="D1" s="51" t="s">
        <v>93</v>
      </c>
      <c r="E1" s="51"/>
      <c r="F1" s="51"/>
    </row>
    <row r="2" spans="1:6" ht="12.75">
      <c r="A2" s="53" t="s">
        <v>90</v>
      </c>
      <c r="B2" s="53"/>
      <c r="C2" s="53"/>
      <c r="D2" s="53"/>
      <c r="E2" s="53"/>
      <c r="F2" s="53"/>
    </row>
    <row r="3" spans="1:6" ht="12.75">
      <c r="A3" s="23"/>
      <c r="B3" s="23"/>
      <c r="C3" s="23"/>
      <c r="D3" s="51" t="s">
        <v>91</v>
      </c>
      <c r="E3" s="51"/>
      <c r="F3" s="51"/>
    </row>
    <row r="4" spans="1:6" ht="12.75">
      <c r="A4" s="38" t="s">
        <v>92</v>
      </c>
      <c r="B4" s="38"/>
      <c r="C4" s="38"/>
      <c r="D4" s="52" t="s">
        <v>94</v>
      </c>
      <c r="E4" s="52"/>
      <c r="F4" s="52"/>
    </row>
    <row r="5" spans="1:6" ht="12.75">
      <c r="A5" s="26"/>
      <c r="B5" s="23"/>
      <c r="C5" s="23"/>
      <c r="D5" s="23"/>
      <c r="E5" s="23"/>
      <c r="F5" s="23"/>
    </row>
    <row r="6" spans="1:6" ht="15.75">
      <c r="A6" s="55"/>
      <c r="B6" s="55"/>
      <c r="C6" s="55"/>
      <c r="D6" s="55"/>
      <c r="E6" s="55"/>
      <c r="F6" s="55"/>
    </row>
    <row r="7" spans="1:6" ht="15.75">
      <c r="A7" s="37" t="s">
        <v>97</v>
      </c>
      <c r="B7" s="37"/>
      <c r="C7" s="37"/>
      <c r="D7" s="37"/>
      <c r="E7" s="37"/>
      <c r="F7" s="37"/>
    </row>
    <row r="8" spans="1:6" ht="33" customHeight="1">
      <c r="A8" s="58" t="s">
        <v>121</v>
      </c>
      <c r="B8" s="59"/>
      <c r="C8" s="59"/>
      <c r="D8" s="59"/>
      <c r="E8" s="59"/>
      <c r="F8" s="59"/>
    </row>
    <row r="9" ht="13.5" thickBot="1"/>
    <row r="10" spans="1:6" ht="13.5" thickBot="1">
      <c r="A10" s="56" t="s">
        <v>0</v>
      </c>
      <c r="B10" s="7" t="s">
        <v>122</v>
      </c>
      <c r="C10" s="6" t="s">
        <v>122</v>
      </c>
      <c r="D10" s="60" t="s">
        <v>123</v>
      </c>
      <c r="E10" s="8" t="s">
        <v>70</v>
      </c>
      <c r="F10" s="60" t="s">
        <v>71</v>
      </c>
    </row>
    <row r="11" spans="1:6" ht="24" customHeight="1" thickBot="1">
      <c r="A11" s="57"/>
      <c r="B11" s="7" t="s">
        <v>18</v>
      </c>
      <c r="C11" s="7" t="s">
        <v>1</v>
      </c>
      <c r="D11" s="61"/>
      <c r="E11" s="6" t="s">
        <v>18</v>
      </c>
      <c r="F11" s="61"/>
    </row>
    <row r="12" spans="1:6" ht="27.75" customHeight="1" thickBot="1">
      <c r="A12" s="1" t="s">
        <v>36</v>
      </c>
      <c r="B12" s="9">
        <v>13.907</v>
      </c>
      <c r="C12" s="9">
        <v>13.7885</v>
      </c>
      <c r="D12" s="39">
        <f>C12/B12</f>
        <v>0.9914791112389445</v>
      </c>
      <c r="E12" s="9">
        <v>13.907</v>
      </c>
      <c r="F12" s="10">
        <v>100.3</v>
      </c>
    </row>
    <row r="13" spans="1:6" ht="15.75" thickBot="1">
      <c r="A13" s="28" t="s">
        <v>98</v>
      </c>
      <c r="B13" s="20">
        <v>11248.7</v>
      </c>
      <c r="C13" s="20">
        <v>10731.4</v>
      </c>
      <c r="D13" s="39">
        <f aca="true" t="shared" si="0" ref="D13:D83">C13/B13</f>
        <v>0.9540124636624676</v>
      </c>
      <c r="E13" s="20">
        <v>8.7721</v>
      </c>
      <c r="F13" s="21">
        <v>113.2</v>
      </c>
    </row>
    <row r="14" spans="1:6" ht="15.75" thickBot="1">
      <c r="A14" s="28" t="s">
        <v>38</v>
      </c>
      <c r="B14" s="20">
        <v>3.933</v>
      </c>
      <c r="C14" s="20">
        <v>3.631</v>
      </c>
      <c r="D14" s="39">
        <f t="shared" si="0"/>
        <v>0.9232138316806509</v>
      </c>
      <c r="E14" s="20">
        <v>6.568</v>
      </c>
      <c r="F14" s="21">
        <v>100</v>
      </c>
    </row>
    <row r="15" spans="1:6" ht="15.75" thickBot="1">
      <c r="A15" s="28" t="s">
        <v>37</v>
      </c>
      <c r="B15" s="20">
        <v>3.301</v>
      </c>
      <c r="C15" s="20">
        <v>3.344</v>
      </c>
      <c r="D15" s="39">
        <f t="shared" si="0"/>
        <v>1.013026355649803</v>
      </c>
      <c r="E15" s="20">
        <v>3.141</v>
      </c>
      <c r="F15" s="21">
        <v>100.6</v>
      </c>
    </row>
    <row r="16" spans="1:6" ht="28.5" customHeight="1" thickBot="1">
      <c r="A16" s="2" t="s">
        <v>119</v>
      </c>
      <c r="B16" s="20">
        <v>19017.9</v>
      </c>
      <c r="C16" s="20">
        <v>19553.6</v>
      </c>
      <c r="D16" s="39">
        <f t="shared" si="0"/>
        <v>1.0281681994331655</v>
      </c>
      <c r="E16" s="20">
        <v>14130</v>
      </c>
      <c r="F16" s="21">
        <v>109.3</v>
      </c>
    </row>
    <row r="17" spans="1:6" ht="28.5" customHeight="1" thickBot="1">
      <c r="A17" s="2" t="s">
        <v>45</v>
      </c>
      <c r="B17" s="18">
        <v>3.21</v>
      </c>
      <c r="C17" s="18">
        <v>3.21</v>
      </c>
      <c r="D17" s="39">
        <f t="shared" si="0"/>
        <v>1</v>
      </c>
      <c r="E17" s="18">
        <v>3.9</v>
      </c>
      <c r="F17" s="19">
        <v>100</v>
      </c>
    </row>
    <row r="18" spans="1:6" ht="28.5" customHeight="1" thickBot="1">
      <c r="A18" s="29" t="s">
        <v>99</v>
      </c>
      <c r="B18" s="18">
        <v>9000</v>
      </c>
      <c r="C18" s="18">
        <v>8500</v>
      </c>
      <c r="D18" s="39">
        <f t="shared" si="0"/>
        <v>0.9444444444444444</v>
      </c>
      <c r="E18" s="18">
        <v>5.2</v>
      </c>
      <c r="F18" s="19">
        <v>104</v>
      </c>
    </row>
    <row r="19" spans="1:6" ht="23.25" customHeight="1" thickBot="1">
      <c r="A19" s="41" t="s">
        <v>80</v>
      </c>
      <c r="B19" s="18">
        <v>40</v>
      </c>
      <c r="C19" s="18">
        <v>40</v>
      </c>
      <c r="D19" s="39">
        <f t="shared" si="0"/>
        <v>1</v>
      </c>
      <c r="E19" s="18">
        <v>40</v>
      </c>
      <c r="F19" s="19">
        <v>83</v>
      </c>
    </row>
    <row r="20" spans="1:6" ht="28.5" customHeight="1" thickBot="1">
      <c r="A20" s="28" t="s">
        <v>35</v>
      </c>
      <c r="B20" s="18">
        <v>0.6</v>
      </c>
      <c r="C20" s="18">
        <v>0.6</v>
      </c>
      <c r="D20" s="39"/>
      <c r="E20" s="18">
        <v>0.6</v>
      </c>
      <c r="F20" s="19"/>
    </row>
    <row r="21" spans="1:6" ht="17.25" customHeight="1" thickBot="1">
      <c r="A21" s="2" t="s">
        <v>19</v>
      </c>
      <c r="B21" s="11">
        <v>314.33</v>
      </c>
      <c r="C21" s="11">
        <v>39.228</v>
      </c>
      <c r="D21" s="39">
        <f t="shared" si="0"/>
        <v>0.12479877835395922</v>
      </c>
      <c r="E21" s="11">
        <v>181.696</v>
      </c>
      <c r="F21" s="12">
        <v>104.8</v>
      </c>
    </row>
    <row r="22" spans="1:6" ht="16.5" customHeight="1" hidden="1" thickBot="1">
      <c r="A22" s="3"/>
      <c r="B22" s="11"/>
      <c r="C22" s="11"/>
      <c r="D22" s="39" t="e">
        <f t="shared" si="0"/>
        <v>#DIV/0!</v>
      </c>
      <c r="E22" s="11">
        <v>0</v>
      </c>
      <c r="F22" s="12">
        <v>100</v>
      </c>
    </row>
    <row r="23" spans="1:6" ht="15.75" hidden="1" thickBot="1">
      <c r="A23" s="2" t="s">
        <v>39</v>
      </c>
      <c r="B23" s="11"/>
      <c r="C23" s="11"/>
      <c r="D23" s="39" t="e">
        <f t="shared" si="0"/>
        <v>#DIV/0!</v>
      </c>
      <c r="E23" s="11">
        <v>181.696</v>
      </c>
      <c r="F23" s="12">
        <v>104.8</v>
      </c>
    </row>
    <row r="24" spans="1:6" ht="18" customHeight="1" thickBot="1">
      <c r="A24" s="2" t="s">
        <v>120</v>
      </c>
      <c r="B24" s="11">
        <v>814.2</v>
      </c>
      <c r="C24" s="11">
        <v>830.6</v>
      </c>
      <c r="D24" s="39">
        <f t="shared" si="0"/>
        <v>1.0201424711373126</v>
      </c>
      <c r="E24" s="11">
        <v>462.9</v>
      </c>
      <c r="F24" s="12">
        <v>109.5</v>
      </c>
    </row>
    <row r="25" spans="1:6" s="16" customFormat="1" ht="16.5" customHeight="1" thickBot="1">
      <c r="A25" s="3" t="s">
        <v>100</v>
      </c>
      <c r="B25" s="14"/>
      <c r="C25" s="14"/>
      <c r="D25" s="39"/>
      <c r="E25" s="14">
        <v>0</v>
      </c>
      <c r="F25" s="15">
        <v>0</v>
      </c>
    </row>
    <row r="26" spans="1:6" s="16" customFormat="1" ht="14.25" customHeight="1" thickBot="1">
      <c r="A26" s="13" t="s">
        <v>21</v>
      </c>
      <c r="B26" s="11">
        <v>1357.2</v>
      </c>
      <c r="C26" s="11">
        <v>1406.1</v>
      </c>
      <c r="D26" s="39">
        <f t="shared" si="0"/>
        <v>1.0360300618921308</v>
      </c>
      <c r="E26" s="14">
        <v>1178.6</v>
      </c>
      <c r="F26" s="15">
        <v>117.7</v>
      </c>
    </row>
    <row r="27" spans="1:6" s="16" customFormat="1" ht="27.75" customHeight="1" thickBot="1">
      <c r="A27" s="17" t="s">
        <v>22</v>
      </c>
      <c r="B27" s="11">
        <v>34.8</v>
      </c>
      <c r="C27" s="11">
        <v>81.9</v>
      </c>
      <c r="D27" s="39">
        <f t="shared" si="0"/>
        <v>2.3534482758620694</v>
      </c>
      <c r="E27" s="14">
        <v>20.4</v>
      </c>
      <c r="F27" s="15">
        <v>103.6</v>
      </c>
    </row>
    <row r="28" spans="1:6" ht="27.75" customHeight="1" thickBot="1">
      <c r="A28" s="3" t="s">
        <v>26</v>
      </c>
      <c r="B28" s="11"/>
      <c r="C28" s="11"/>
      <c r="D28" s="39"/>
      <c r="E28" s="11"/>
      <c r="F28" s="12"/>
    </row>
    <row r="29" spans="1:6" ht="13.5" customHeight="1" thickBot="1">
      <c r="A29" s="2" t="s">
        <v>96</v>
      </c>
      <c r="B29" s="11">
        <v>143.2</v>
      </c>
      <c r="C29" s="11">
        <v>137.6</v>
      </c>
      <c r="D29" s="39">
        <f t="shared" si="0"/>
        <v>0.9608938547486033</v>
      </c>
      <c r="E29" s="11">
        <v>206.4</v>
      </c>
      <c r="F29" s="12">
        <v>103.1</v>
      </c>
    </row>
    <row r="30" spans="1:6" ht="13.5" customHeight="1" thickBot="1">
      <c r="A30" s="2" t="s">
        <v>101</v>
      </c>
      <c r="B30" s="11">
        <v>260.5</v>
      </c>
      <c r="C30" s="11">
        <v>125.6</v>
      </c>
      <c r="D30" s="39">
        <f t="shared" si="0"/>
        <v>0.4821497120921305</v>
      </c>
      <c r="E30" s="11"/>
      <c r="F30" s="12"/>
    </row>
    <row r="31" spans="1:6" ht="13.5" customHeight="1" thickBot="1">
      <c r="A31" s="2" t="s">
        <v>102</v>
      </c>
      <c r="B31" s="11">
        <v>37.6</v>
      </c>
      <c r="C31" s="11">
        <v>37.6</v>
      </c>
      <c r="D31" s="39">
        <f t="shared" si="0"/>
        <v>1</v>
      </c>
      <c r="E31" s="11"/>
      <c r="F31" s="12"/>
    </row>
    <row r="32" spans="1:6" ht="14.25" customHeight="1" thickBot="1">
      <c r="A32" s="2" t="s">
        <v>95</v>
      </c>
      <c r="B32" s="11">
        <v>2456.3</v>
      </c>
      <c r="C32" s="11">
        <v>2199.8</v>
      </c>
      <c r="D32" s="39">
        <f t="shared" si="0"/>
        <v>0.8955746447909457</v>
      </c>
      <c r="E32" s="11">
        <v>1875</v>
      </c>
      <c r="F32" s="12">
        <v>112.7</v>
      </c>
    </row>
    <row r="33" spans="1:6" ht="0.75" customHeight="1" thickBot="1">
      <c r="A33" s="2" t="s">
        <v>103</v>
      </c>
      <c r="B33" s="11">
        <v>1</v>
      </c>
      <c r="C33" s="11">
        <v>0.2</v>
      </c>
      <c r="D33" s="39">
        <f t="shared" si="0"/>
        <v>0.2</v>
      </c>
      <c r="E33" s="11"/>
      <c r="F33" s="12"/>
    </row>
    <row r="34" spans="1:6" ht="21" customHeight="1" thickBot="1">
      <c r="A34" s="4" t="s">
        <v>104</v>
      </c>
      <c r="B34" s="11">
        <v>75.5</v>
      </c>
      <c r="C34" s="11">
        <v>72.57</v>
      </c>
      <c r="D34" s="39">
        <f t="shared" si="0"/>
        <v>0.9611920529801323</v>
      </c>
      <c r="E34" s="11">
        <v>1074.9</v>
      </c>
      <c r="F34" s="12">
        <v>105</v>
      </c>
    </row>
    <row r="35" spans="1:6" ht="15" customHeight="1" thickBot="1">
      <c r="A35" s="22" t="s">
        <v>105</v>
      </c>
      <c r="B35" s="11">
        <v>2.3</v>
      </c>
      <c r="C35" s="11">
        <v>1.15</v>
      </c>
      <c r="D35" s="39">
        <f t="shared" si="0"/>
        <v>0.5</v>
      </c>
      <c r="E35" s="11">
        <v>938.36</v>
      </c>
      <c r="F35" s="12">
        <v>105.6</v>
      </c>
    </row>
    <row r="36" spans="1:6" ht="27.75" customHeight="1" thickBot="1">
      <c r="A36" s="22" t="s">
        <v>106</v>
      </c>
      <c r="B36" s="11">
        <v>3.6</v>
      </c>
      <c r="C36" s="11">
        <v>2.1</v>
      </c>
      <c r="D36" s="39">
        <f t="shared" si="0"/>
        <v>0.5833333333333334</v>
      </c>
      <c r="E36" s="11">
        <v>13.97</v>
      </c>
      <c r="F36" s="12">
        <v>105</v>
      </c>
    </row>
    <row r="37" spans="1:6" ht="22.5" customHeight="1" thickBot="1">
      <c r="A37" s="22" t="s">
        <v>128</v>
      </c>
      <c r="B37" s="11">
        <v>0.3</v>
      </c>
      <c r="C37" s="11">
        <v>0.3</v>
      </c>
      <c r="D37" s="39">
        <f t="shared" si="0"/>
        <v>1</v>
      </c>
      <c r="E37" s="11"/>
      <c r="F37" s="12"/>
    </row>
    <row r="38" spans="1:6" ht="19.5" customHeight="1" thickBot="1">
      <c r="A38" s="3" t="s">
        <v>107</v>
      </c>
      <c r="B38" s="49"/>
      <c r="C38" s="49"/>
      <c r="D38" s="50"/>
      <c r="E38" s="11"/>
      <c r="F38" s="12"/>
    </row>
    <row r="39" spans="1:6" ht="28.5" customHeight="1" thickBot="1">
      <c r="A39" s="22" t="s">
        <v>108</v>
      </c>
      <c r="B39" s="11">
        <v>1227.9</v>
      </c>
      <c r="C39" s="11">
        <v>1414.4</v>
      </c>
      <c r="D39" s="39">
        <f>C39/B39</f>
        <v>1.1518853326818144</v>
      </c>
      <c r="E39" s="11"/>
      <c r="F39" s="12"/>
    </row>
    <row r="40" spans="1:6" ht="18.75" customHeight="1" thickBot="1">
      <c r="A40" s="22" t="s">
        <v>63</v>
      </c>
      <c r="B40" s="11">
        <v>1052.7</v>
      </c>
      <c r="C40" s="11">
        <v>1278.6</v>
      </c>
      <c r="D40" s="39">
        <f>C40/B40</f>
        <v>1.2145910515816472</v>
      </c>
      <c r="E40" s="11"/>
      <c r="F40" s="12"/>
    </row>
    <row r="41" spans="1:6" ht="29.25" customHeight="1" thickBot="1">
      <c r="A41" s="22" t="s">
        <v>64</v>
      </c>
      <c r="B41" s="11">
        <v>22.4</v>
      </c>
      <c r="C41" s="11">
        <v>32.9</v>
      </c>
      <c r="D41" s="39">
        <f t="shared" si="0"/>
        <v>1.46875</v>
      </c>
      <c r="E41" s="11">
        <v>122.57</v>
      </c>
      <c r="F41" s="12">
        <v>100.55</v>
      </c>
    </row>
    <row r="42" spans="1:6" ht="29.25" customHeight="1" thickBot="1">
      <c r="A42" s="22" t="s">
        <v>109</v>
      </c>
      <c r="B42" s="11">
        <v>152.8</v>
      </c>
      <c r="C42" s="11">
        <v>102.9</v>
      </c>
      <c r="D42" s="39">
        <f>C42/B42</f>
        <v>0.6734293193717278</v>
      </c>
      <c r="E42" s="11"/>
      <c r="F42" s="12"/>
    </row>
    <row r="43" spans="1:6" ht="29.25" thickBot="1">
      <c r="A43" s="3" t="s">
        <v>2</v>
      </c>
      <c r="B43" s="11"/>
      <c r="C43" s="11"/>
      <c r="D43" s="39"/>
      <c r="E43" s="11"/>
      <c r="F43" s="12"/>
    </row>
    <row r="44" spans="1:6" ht="14.25" customHeight="1" thickBot="1">
      <c r="A44" s="2" t="s">
        <v>132</v>
      </c>
      <c r="B44" s="11">
        <v>28.8</v>
      </c>
      <c r="C44" s="11">
        <v>37</v>
      </c>
      <c r="D44" s="39">
        <f t="shared" si="0"/>
        <v>1.284722222222222</v>
      </c>
      <c r="E44" s="11">
        <v>27.6</v>
      </c>
      <c r="F44" s="12">
        <v>101</v>
      </c>
    </row>
    <row r="45" spans="1:6" ht="0.75" customHeight="1" thickBot="1">
      <c r="A45" s="2" t="s">
        <v>129</v>
      </c>
      <c r="B45" s="11">
        <v>0.0065</v>
      </c>
      <c r="C45" s="11">
        <v>0.01</v>
      </c>
      <c r="D45" s="39">
        <f t="shared" si="0"/>
        <v>1.5384615384615385</v>
      </c>
      <c r="E45" s="11">
        <v>0</v>
      </c>
      <c r="F45" s="12">
        <v>0</v>
      </c>
    </row>
    <row r="46" spans="1:6" ht="16.5" customHeight="1" hidden="1" thickBot="1">
      <c r="A46" s="22" t="s">
        <v>65</v>
      </c>
      <c r="B46" s="11">
        <v>0.0065</v>
      </c>
      <c r="C46" s="11">
        <v>0.01</v>
      </c>
      <c r="D46" s="39">
        <f t="shared" si="0"/>
        <v>1.5384615384615385</v>
      </c>
      <c r="E46" s="11"/>
      <c r="F46" s="12"/>
    </row>
    <row r="47" spans="1:6" ht="15" customHeight="1" thickBot="1">
      <c r="A47" s="2" t="s">
        <v>3</v>
      </c>
      <c r="B47" s="11">
        <v>2.2</v>
      </c>
      <c r="C47" s="11">
        <v>3.2</v>
      </c>
      <c r="D47" s="39">
        <f t="shared" si="0"/>
        <v>1.4545454545454546</v>
      </c>
      <c r="E47" s="11">
        <v>1.9</v>
      </c>
      <c r="F47" s="12">
        <v>100</v>
      </c>
    </row>
    <row r="48" spans="1:6" ht="15.75" thickBot="1">
      <c r="A48" s="2" t="s">
        <v>4</v>
      </c>
      <c r="B48" s="11">
        <v>58</v>
      </c>
      <c r="C48" s="11">
        <v>40</v>
      </c>
      <c r="D48" s="39">
        <f t="shared" si="0"/>
        <v>0.6896551724137931</v>
      </c>
      <c r="E48" s="11">
        <v>56.67</v>
      </c>
      <c r="F48" s="12">
        <v>100</v>
      </c>
    </row>
    <row r="49" spans="1:6" ht="15.75" thickBot="1">
      <c r="A49" s="2" t="s">
        <v>20</v>
      </c>
      <c r="B49" s="11">
        <v>2.6</v>
      </c>
      <c r="C49" s="11">
        <v>3</v>
      </c>
      <c r="D49" s="39">
        <f t="shared" si="0"/>
        <v>1.1538461538461537</v>
      </c>
      <c r="E49" s="11">
        <v>2.5</v>
      </c>
      <c r="F49" s="12">
        <v>100</v>
      </c>
    </row>
    <row r="50" spans="1:6" ht="15.75" thickBot="1">
      <c r="A50" s="2" t="s">
        <v>28</v>
      </c>
      <c r="B50" s="11">
        <v>1.35</v>
      </c>
      <c r="C50" s="11">
        <v>1.5</v>
      </c>
      <c r="D50" s="39">
        <f t="shared" si="0"/>
        <v>1.111111111111111</v>
      </c>
      <c r="E50" s="11">
        <v>1.83</v>
      </c>
      <c r="F50" s="12">
        <v>105</v>
      </c>
    </row>
    <row r="51" spans="1:6" ht="0.75" customHeight="1" thickBot="1">
      <c r="A51" s="22" t="s">
        <v>83</v>
      </c>
      <c r="B51" s="11"/>
      <c r="C51" s="11"/>
      <c r="D51" s="39" t="e">
        <f t="shared" si="0"/>
        <v>#DIV/0!</v>
      </c>
      <c r="E51" s="11"/>
      <c r="F51" s="12"/>
    </row>
    <row r="52" spans="1:6" ht="28.5" customHeight="1" hidden="1" thickBot="1">
      <c r="A52" s="22" t="s">
        <v>84</v>
      </c>
      <c r="B52" s="11"/>
      <c r="C52" s="11"/>
      <c r="D52" s="39" t="e">
        <f t="shared" si="0"/>
        <v>#DIV/0!</v>
      </c>
      <c r="E52" s="11">
        <v>0.2</v>
      </c>
      <c r="F52" s="12">
        <v>100</v>
      </c>
    </row>
    <row r="53" spans="1:6" ht="15" customHeight="1" thickBot="1">
      <c r="A53" s="22" t="s">
        <v>65</v>
      </c>
      <c r="B53" s="11">
        <v>1.35</v>
      </c>
      <c r="C53" s="11">
        <v>1.5</v>
      </c>
      <c r="D53" s="39">
        <f t="shared" si="0"/>
        <v>1.111111111111111</v>
      </c>
      <c r="E53" s="11">
        <v>1.81</v>
      </c>
      <c r="F53" s="12">
        <v>105</v>
      </c>
    </row>
    <row r="54" spans="1:6" ht="15.75" thickBot="1">
      <c r="A54" s="2" t="s">
        <v>29</v>
      </c>
      <c r="B54" s="11">
        <v>1.485</v>
      </c>
      <c r="C54" s="11">
        <v>1.43</v>
      </c>
      <c r="D54" s="39">
        <f t="shared" si="0"/>
        <v>0.9629629629629629</v>
      </c>
      <c r="E54" s="11">
        <v>2.5</v>
      </c>
      <c r="F54" s="12">
        <v>108.7</v>
      </c>
    </row>
    <row r="55" spans="1:6" ht="33.75" customHeight="1" thickBot="1">
      <c r="A55" s="22" t="s">
        <v>64</v>
      </c>
      <c r="B55" s="11">
        <v>0.285</v>
      </c>
      <c r="C55" s="11">
        <v>0.08</v>
      </c>
      <c r="D55" s="39">
        <f t="shared" si="0"/>
        <v>0.28070175438596495</v>
      </c>
      <c r="E55" s="11">
        <v>0</v>
      </c>
      <c r="F55" s="12">
        <v>0</v>
      </c>
    </row>
    <row r="56" spans="1:6" ht="29.25" customHeight="1" hidden="1">
      <c r="A56" s="22" t="s">
        <v>84</v>
      </c>
      <c r="B56" s="11">
        <v>0</v>
      </c>
      <c r="C56" s="11">
        <v>0</v>
      </c>
      <c r="D56" s="39" t="e">
        <f t="shared" si="0"/>
        <v>#DIV/0!</v>
      </c>
      <c r="E56" s="11">
        <v>0</v>
      </c>
      <c r="F56" s="12">
        <v>0</v>
      </c>
    </row>
    <row r="57" spans="1:6" ht="15" customHeight="1" thickBot="1">
      <c r="A57" s="22" t="s">
        <v>65</v>
      </c>
      <c r="B57" s="11">
        <v>12</v>
      </c>
      <c r="C57" s="11">
        <v>1.35</v>
      </c>
      <c r="D57" s="39">
        <f t="shared" si="0"/>
        <v>0.1125</v>
      </c>
      <c r="E57" s="11">
        <v>2.5</v>
      </c>
      <c r="F57" s="12">
        <v>108.7</v>
      </c>
    </row>
    <row r="58" spans="1:6" ht="15.75" customHeight="1" hidden="1" thickBot="1">
      <c r="A58" s="4" t="s">
        <v>82</v>
      </c>
      <c r="B58" s="11">
        <v>0.19</v>
      </c>
      <c r="C58" s="11">
        <v>0.3</v>
      </c>
      <c r="D58" s="39">
        <f t="shared" si="0"/>
        <v>1.5789473684210527</v>
      </c>
      <c r="E58" s="11">
        <v>0.32</v>
      </c>
      <c r="F58" s="12">
        <v>106.7</v>
      </c>
    </row>
    <row r="59" spans="1:6" ht="1.5" customHeight="1" hidden="1">
      <c r="A59" s="22" t="s">
        <v>83</v>
      </c>
      <c r="B59" s="11">
        <v>0</v>
      </c>
      <c r="C59" s="11">
        <v>0</v>
      </c>
      <c r="D59" s="39" t="e">
        <f t="shared" si="0"/>
        <v>#DIV/0!</v>
      </c>
      <c r="E59" s="11">
        <v>0</v>
      </c>
      <c r="F59" s="12">
        <v>0</v>
      </c>
    </row>
    <row r="60" spans="1:6" ht="30.75" hidden="1" thickBot="1">
      <c r="A60" s="22" t="s">
        <v>84</v>
      </c>
      <c r="B60" s="11"/>
      <c r="C60" s="11"/>
      <c r="D60" s="39" t="e">
        <f t="shared" si="0"/>
        <v>#DIV/0!</v>
      </c>
      <c r="E60" s="11"/>
      <c r="F60" s="12"/>
    </row>
    <row r="61" spans="1:6" ht="15.75" customHeight="1" hidden="1" thickBot="1">
      <c r="A61" s="22" t="s">
        <v>65</v>
      </c>
      <c r="B61" s="11">
        <v>0.19</v>
      </c>
      <c r="C61" s="11">
        <v>0.3</v>
      </c>
      <c r="D61" s="39">
        <f t="shared" si="0"/>
        <v>1.5789473684210527</v>
      </c>
      <c r="E61" s="11">
        <v>0.32</v>
      </c>
      <c r="F61" s="12">
        <v>106.7</v>
      </c>
    </row>
    <row r="62" spans="1:6" ht="15.75" customHeight="1" hidden="1">
      <c r="A62" s="33" t="s">
        <v>81</v>
      </c>
      <c r="B62" s="11">
        <v>0</v>
      </c>
      <c r="C62" s="11">
        <v>0</v>
      </c>
      <c r="D62" s="39" t="e">
        <f t="shared" si="0"/>
        <v>#DIV/0!</v>
      </c>
      <c r="E62" s="11">
        <v>0</v>
      </c>
      <c r="F62" s="12">
        <v>0</v>
      </c>
    </row>
    <row r="63" spans="1:6" ht="15.75" customHeight="1" hidden="1">
      <c r="A63" s="34" t="s">
        <v>83</v>
      </c>
      <c r="B63" s="11"/>
      <c r="C63" s="11"/>
      <c r="D63" s="39" t="e">
        <f t="shared" si="0"/>
        <v>#DIV/0!</v>
      </c>
      <c r="E63" s="11"/>
      <c r="F63" s="12"/>
    </row>
    <row r="64" spans="1:6" ht="15.75" customHeight="1" hidden="1">
      <c r="A64" s="34" t="s">
        <v>84</v>
      </c>
      <c r="B64" s="11"/>
      <c r="C64" s="11"/>
      <c r="D64" s="39" t="e">
        <f t="shared" si="0"/>
        <v>#DIV/0!</v>
      </c>
      <c r="E64" s="11"/>
      <c r="F64" s="12"/>
    </row>
    <row r="65" spans="1:6" ht="15.75" customHeight="1" hidden="1">
      <c r="A65" s="34" t="s">
        <v>65</v>
      </c>
      <c r="B65" s="11"/>
      <c r="C65" s="11"/>
      <c r="D65" s="39" t="e">
        <f t="shared" si="0"/>
        <v>#DIV/0!</v>
      </c>
      <c r="E65" s="11"/>
      <c r="F65" s="12"/>
    </row>
    <row r="66" spans="1:6" ht="16.5" customHeight="1" hidden="1" thickBot="1">
      <c r="A66" s="2" t="s">
        <v>30</v>
      </c>
      <c r="B66" s="11">
        <v>2.165</v>
      </c>
      <c r="C66" s="11">
        <v>1.33</v>
      </c>
      <c r="D66" s="39">
        <f t="shared" si="0"/>
        <v>0.6143187066974596</v>
      </c>
      <c r="E66" s="11">
        <v>5.99</v>
      </c>
      <c r="F66" s="12">
        <v>105</v>
      </c>
    </row>
    <row r="67" spans="1:6" ht="13.5" customHeight="1" hidden="1" thickBot="1">
      <c r="A67" s="22" t="s">
        <v>83</v>
      </c>
      <c r="B67" s="11">
        <v>0.6</v>
      </c>
      <c r="C67" s="11">
        <v>1</v>
      </c>
      <c r="D67" s="39">
        <f t="shared" si="0"/>
        <v>1.6666666666666667</v>
      </c>
      <c r="E67" s="11">
        <v>4.52</v>
      </c>
      <c r="F67" s="12">
        <v>103.9</v>
      </c>
    </row>
    <row r="68" spans="1:6" ht="30.75" customHeight="1" hidden="1" thickBot="1">
      <c r="A68" s="22" t="s">
        <v>84</v>
      </c>
      <c r="B68" s="11">
        <v>0.008</v>
      </c>
      <c r="C68" s="11">
        <v>0.016</v>
      </c>
      <c r="D68" s="39">
        <f t="shared" si="0"/>
        <v>2</v>
      </c>
      <c r="E68" s="11">
        <v>0.57</v>
      </c>
      <c r="F68" s="12">
        <v>103.6</v>
      </c>
    </row>
    <row r="69" spans="1:6" ht="15.75" hidden="1" thickBot="1">
      <c r="A69" s="22" t="s">
        <v>65</v>
      </c>
      <c r="B69" s="11">
        <v>1.565</v>
      </c>
      <c r="C69" s="11">
        <v>0.33</v>
      </c>
      <c r="D69" s="39">
        <f t="shared" si="0"/>
        <v>0.21086261980830673</v>
      </c>
      <c r="E69" s="11">
        <v>0.9</v>
      </c>
      <c r="F69" s="12">
        <v>112.5</v>
      </c>
    </row>
    <row r="70" spans="1:6" ht="15.75" thickBot="1">
      <c r="A70" s="2" t="s">
        <v>31</v>
      </c>
      <c r="B70" s="11">
        <v>15.32</v>
      </c>
      <c r="C70" s="11">
        <v>15.93</v>
      </c>
      <c r="D70" s="39">
        <f t="shared" si="0"/>
        <v>1.0398172323759791</v>
      </c>
      <c r="E70" s="11">
        <v>14.38</v>
      </c>
      <c r="F70" s="12">
        <v>100.2</v>
      </c>
    </row>
    <row r="71" spans="1:6" ht="15" customHeight="1" thickBot="1">
      <c r="A71" s="22" t="s">
        <v>83</v>
      </c>
      <c r="B71" s="11">
        <v>15.1</v>
      </c>
      <c r="C71" s="11">
        <v>15.8</v>
      </c>
      <c r="D71" s="39">
        <f t="shared" si="0"/>
        <v>1.0463576158940397</v>
      </c>
      <c r="E71" s="11">
        <v>14.38</v>
      </c>
      <c r="F71" s="12">
        <v>100.2</v>
      </c>
    </row>
    <row r="72" spans="1:6" ht="0.75" customHeight="1" thickBot="1">
      <c r="A72" s="22" t="s">
        <v>84</v>
      </c>
      <c r="B72" s="11">
        <v>0</v>
      </c>
      <c r="C72" s="11">
        <v>0</v>
      </c>
      <c r="D72" s="39" t="e">
        <f t="shared" si="0"/>
        <v>#DIV/0!</v>
      </c>
      <c r="E72" s="11">
        <v>0</v>
      </c>
      <c r="F72" s="12">
        <v>0</v>
      </c>
    </row>
    <row r="73" spans="1:6" ht="21.75" customHeight="1" thickBot="1">
      <c r="A73" s="22" t="s">
        <v>65</v>
      </c>
      <c r="B73" s="11">
        <v>0.23</v>
      </c>
      <c r="C73" s="11">
        <v>0.13</v>
      </c>
      <c r="D73" s="39">
        <f t="shared" si="0"/>
        <v>0.5652173913043478</v>
      </c>
      <c r="E73" s="11">
        <v>0</v>
      </c>
      <c r="F73" s="12">
        <v>0</v>
      </c>
    </row>
    <row r="74" spans="1:6" ht="15.75" thickBot="1">
      <c r="A74" s="2" t="s">
        <v>32</v>
      </c>
      <c r="B74" s="11">
        <v>2.23</v>
      </c>
      <c r="C74" s="11">
        <v>1.71</v>
      </c>
      <c r="D74" s="39">
        <f t="shared" si="0"/>
        <v>0.7668161434977578</v>
      </c>
      <c r="E74" s="11">
        <v>21700</v>
      </c>
      <c r="F74" s="12">
        <v>103</v>
      </c>
    </row>
    <row r="75" spans="1:6" ht="15.75" customHeight="1" hidden="1">
      <c r="A75" s="22" t="s">
        <v>83</v>
      </c>
      <c r="B75" s="11">
        <v>0</v>
      </c>
      <c r="C75" s="11">
        <v>0</v>
      </c>
      <c r="D75" s="39" t="e">
        <f t="shared" si="0"/>
        <v>#DIV/0!</v>
      </c>
      <c r="E75" s="11">
        <v>0</v>
      </c>
      <c r="F75" s="12">
        <v>0</v>
      </c>
    </row>
    <row r="76" spans="1:6" ht="30.75" customHeight="1" hidden="1">
      <c r="A76" s="22" t="s">
        <v>84</v>
      </c>
      <c r="B76" s="11">
        <v>0</v>
      </c>
      <c r="C76" s="11">
        <v>0</v>
      </c>
      <c r="D76" s="39" t="e">
        <f t="shared" si="0"/>
        <v>#DIV/0!</v>
      </c>
      <c r="E76" s="11">
        <v>0</v>
      </c>
      <c r="F76" s="12">
        <v>0</v>
      </c>
    </row>
    <row r="77" spans="1:6" ht="16.5" customHeight="1" thickBot="1">
      <c r="A77" s="22" t="s">
        <v>65</v>
      </c>
      <c r="B77" s="11">
        <v>2.23</v>
      </c>
      <c r="C77" s="11">
        <v>1.71</v>
      </c>
      <c r="D77" s="39">
        <f t="shared" si="0"/>
        <v>0.7668161434977578</v>
      </c>
      <c r="E77" s="11">
        <v>21700</v>
      </c>
      <c r="F77" s="12">
        <v>103</v>
      </c>
    </row>
    <row r="78" spans="1:6" ht="29.25" customHeight="1" thickBot="1">
      <c r="A78" s="4" t="s">
        <v>46</v>
      </c>
      <c r="B78" s="11">
        <v>19.9</v>
      </c>
      <c r="C78" s="11">
        <v>15</v>
      </c>
      <c r="D78" s="39">
        <f t="shared" si="0"/>
        <v>0.7537688442211056</v>
      </c>
      <c r="E78" s="11">
        <v>14.3</v>
      </c>
      <c r="F78" s="12">
        <v>109.2</v>
      </c>
    </row>
    <row r="79" spans="1:6" ht="15" customHeight="1" thickBot="1">
      <c r="A79" s="22" t="s">
        <v>83</v>
      </c>
      <c r="B79" s="11">
        <v>11.5</v>
      </c>
      <c r="C79" s="11">
        <v>12.9</v>
      </c>
      <c r="D79" s="39">
        <f t="shared" si="0"/>
        <v>1.1217391304347826</v>
      </c>
      <c r="E79" s="11">
        <v>11.9</v>
      </c>
      <c r="F79" s="12">
        <v>109.2</v>
      </c>
    </row>
    <row r="80" spans="1:6" ht="30.75" thickBot="1">
      <c r="A80" s="22" t="s">
        <v>84</v>
      </c>
      <c r="B80" s="11">
        <v>8.35</v>
      </c>
      <c r="C80" s="11">
        <v>2.6</v>
      </c>
      <c r="D80" s="39">
        <f t="shared" si="0"/>
        <v>0.31137724550898205</v>
      </c>
      <c r="E80" s="11">
        <v>2.4</v>
      </c>
      <c r="F80" s="12">
        <v>109.1</v>
      </c>
    </row>
    <row r="81" spans="1:6" ht="0.75" customHeight="1" thickBot="1">
      <c r="A81" s="22" t="s">
        <v>65</v>
      </c>
      <c r="B81" s="11"/>
      <c r="C81" s="11"/>
      <c r="D81" s="39" t="e">
        <f t="shared" si="0"/>
        <v>#DIV/0!</v>
      </c>
      <c r="E81" s="11"/>
      <c r="F81" s="12"/>
    </row>
    <row r="82" spans="1:6" ht="29.25" thickBot="1">
      <c r="A82" s="3" t="s">
        <v>61</v>
      </c>
      <c r="B82" s="11"/>
      <c r="C82" s="11"/>
      <c r="D82" s="39"/>
      <c r="E82" s="11"/>
      <c r="F82" s="12"/>
    </row>
    <row r="83" spans="1:6" ht="14.25" customHeight="1" thickBot="1">
      <c r="A83" s="2" t="s">
        <v>62</v>
      </c>
      <c r="B83" s="11">
        <v>6685</v>
      </c>
      <c r="C83" s="11">
        <v>6828</v>
      </c>
      <c r="D83" s="39">
        <f t="shared" si="0"/>
        <v>1.0213911742707553</v>
      </c>
      <c r="E83" s="11">
        <v>6863</v>
      </c>
      <c r="F83" s="12">
        <v>100</v>
      </c>
    </row>
    <row r="84" spans="1:6" ht="14.25" customHeight="1" thickBot="1">
      <c r="A84" s="22" t="s">
        <v>63</v>
      </c>
      <c r="B84" s="11">
        <v>6580</v>
      </c>
      <c r="C84" s="11">
        <v>6747</v>
      </c>
      <c r="D84" s="39">
        <f aca="true" t="shared" si="1" ref="D84:D149">C84/B84</f>
        <v>1.0253799392097265</v>
      </c>
      <c r="E84" s="11">
        <v>6680</v>
      </c>
      <c r="F84" s="12">
        <v>100</v>
      </c>
    </row>
    <row r="85" spans="1:6" ht="30.75" hidden="1" thickBot="1">
      <c r="A85" s="22" t="s">
        <v>64</v>
      </c>
      <c r="B85" s="11">
        <v>7</v>
      </c>
      <c r="C85" s="11"/>
      <c r="D85" s="39">
        <f t="shared" si="1"/>
        <v>0</v>
      </c>
      <c r="E85" s="11"/>
      <c r="F85" s="12"/>
    </row>
    <row r="86" spans="1:6" ht="14.25" customHeight="1" thickBot="1">
      <c r="A86" s="22" t="s">
        <v>65</v>
      </c>
      <c r="B86" s="11">
        <v>105</v>
      </c>
      <c r="C86" s="11">
        <v>81</v>
      </c>
      <c r="D86" s="39">
        <f t="shared" si="1"/>
        <v>0.7714285714285715</v>
      </c>
      <c r="E86" s="11">
        <v>183</v>
      </c>
      <c r="F86" s="12">
        <v>100</v>
      </c>
    </row>
    <row r="87" spans="1:6" ht="30.75" thickBot="1">
      <c r="A87" s="30" t="s">
        <v>66</v>
      </c>
      <c r="B87" s="11">
        <v>2630</v>
      </c>
      <c r="C87" s="11">
        <v>2619</v>
      </c>
      <c r="D87" s="39">
        <f t="shared" si="1"/>
        <v>0.9958174904942966</v>
      </c>
      <c r="E87" s="11">
        <v>2617</v>
      </c>
      <c r="F87" s="12">
        <v>100</v>
      </c>
    </row>
    <row r="88" spans="1:6" ht="13.5" customHeight="1" thickBot="1">
      <c r="A88" s="31" t="s">
        <v>63</v>
      </c>
      <c r="B88" s="11">
        <v>2600</v>
      </c>
      <c r="C88" s="11">
        <v>2600</v>
      </c>
      <c r="D88" s="39">
        <f t="shared" si="1"/>
        <v>1</v>
      </c>
      <c r="E88" s="11">
        <v>2600</v>
      </c>
      <c r="F88" s="12">
        <v>100</v>
      </c>
    </row>
    <row r="89" spans="1:6" ht="30.75" hidden="1" thickBot="1">
      <c r="A89" s="31" t="s">
        <v>64</v>
      </c>
      <c r="B89" s="11"/>
      <c r="C89" s="11"/>
      <c r="D89" s="39" t="e">
        <f t="shared" si="1"/>
        <v>#DIV/0!</v>
      </c>
      <c r="E89" s="11"/>
      <c r="F89" s="12"/>
    </row>
    <row r="90" spans="1:6" ht="14.25" customHeight="1" thickBot="1">
      <c r="A90" s="31" t="s">
        <v>65</v>
      </c>
      <c r="B90" s="11">
        <v>30</v>
      </c>
      <c r="C90" s="11">
        <v>19</v>
      </c>
      <c r="D90" s="39">
        <f t="shared" si="1"/>
        <v>0.6333333333333333</v>
      </c>
      <c r="E90" s="11">
        <v>17</v>
      </c>
      <c r="F90" s="12">
        <v>100</v>
      </c>
    </row>
    <row r="91" spans="1:6" ht="1.5" customHeight="1" thickBot="1">
      <c r="A91" s="2" t="s">
        <v>67</v>
      </c>
      <c r="B91" s="11">
        <v>0</v>
      </c>
      <c r="C91" s="11">
        <v>2</v>
      </c>
      <c r="D91" s="39"/>
      <c r="E91" s="11">
        <v>22550</v>
      </c>
      <c r="F91" s="12">
        <v>100</v>
      </c>
    </row>
    <row r="92" spans="1:6" ht="14.25" customHeight="1" hidden="1" thickBot="1">
      <c r="A92" s="22" t="s">
        <v>63</v>
      </c>
      <c r="B92" s="11"/>
      <c r="C92" s="11"/>
      <c r="D92" s="39"/>
      <c r="E92" s="11">
        <v>17150</v>
      </c>
      <c r="F92" s="12">
        <v>100</v>
      </c>
    </row>
    <row r="93" spans="1:6" ht="14.25" customHeight="1" hidden="1" thickBot="1">
      <c r="A93" s="22" t="s">
        <v>64</v>
      </c>
      <c r="B93" s="11"/>
      <c r="C93" s="11"/>
      <c r="D93" s="39" t="e">
        <f t="shared" si="1"/>
        <v>#DIV/0!</v>
      </c>
      <c r="E93" s="11">
        <v>500</v>
      </c>
      <c r="F93" s="12">
        <v>100</v>
      </c>
    </row>
    <row r="94" spans="1:6" ht="14.25" customHeight="1" hidden="1" thickBot="1">
      <c r="A94" s="22" t="s">
        <v>65</v>
      </c>
      <c r="B94" s="11">
        <v>0</v>
      </c>
      <c r="C94" s="11">
        <v>2</v>
      </c>
      <c r="D94" s="39"/>
      <c r="E94" s="11">
        <v>4900</v>
      </c>
      <c r="F94" s="12">
        <v>101</v>
      </c>
    </row>
    <row r="95" spans="1:6" ht="14.25" customHeight="1" thickBot="1">
      <c r="A95" s="2" t="s">
        <v>68</v>
      </c>
      <c r="B95" s="11">
        <v>70</v>
      </c>
      <c r="C95" s="11">
        <v>65</v>
      </c>
      <c r="D95" s="39">
        <f t="shared" si="1"/>
        <v>0.9285714285714286</v>
      </c>
      <c r="E95" s="11">
        <v>100</v>
      </c>
      <c r="F95" s="12">
        <v>100</v>
      </c>
    </row>
    <row r="96" spans="1:6" ht="14.25" customHeight="1" thickBot="1">
      <c r="A96" s="2" t="s">
        <v>69</v>
      </c>
      <c r="B96" s="11">
        <v>23.8</v>
      </c>
      <c r="C96" s="11">
        <v>23.4</v>
      </c>
      <c r="D96" s="39">
        <f t="shared" si="1"/>
        <v>0.9831932773109243</v>
      </c>
      <c r="E96" s="11">
        <v>24</v>
      </c>
      <c r="F96" s="12">
        <v>100</v>
      </c>
    </row>
    <row r="97" spans="1:6" ht="21.75" customHeight="1" thickBot="1">
      <c r="A97" s="3" t="s">
        <v>110</v>
      </c>
      <c r="B97" s="11"/>
      <c r="C97" s="11"/>
      <c r="D97" s="39"/>
      <c r="E97" s="11"/>
      <c r="F97" s="12"/>
    </row>
    <row r="98" spans="1:6" ht="15.75" thickBot="1">
      <c r="A98" s="29" t="s">
        <v>40</v>
      </c>
      <c r="B98" s="11">
        <v>860.3</v>
      </c>
      <c r="C98" s="11">
        <v>770</v>
      </c>
      <c r="D98" s="39">
        <f t="shared" si="1"/>
        <v>0.8950366151342556</v>
      </c>
      <c r="E98" s="11">
        <v>904.4</v>
      </c>
      <c r="F98" s="12">
        <v>112.1</v>
      </c>
    </row>
    <row r="99" spans="1:6" ht="15.75" thickBot="1">
      <c r="A99" s="29" t="s">
        <v>41</v>
      </c>
      <c r="B99" s="11">
        <v>18.9</v>
      </c>
      <c r="C99" s="11">
        <v>15</v>
      </c>
      <c r="D99" s="39">
        <f t="shared" si="1"/>
        <v>0.7936507936507937</v>
      </c>
      <c r="E99" s="11">
        <v>11.9</v>
      </c>
      <c r="F99" s="12">
        <v>91.5</v>
      </c>
    </row>
    <row r="100" spans="1:6" ht="18.75" customHeight="1" thickBot="1">
      <c r="A100" s="29" t="s">
        <v>42</v>
      </c>
      <c r="B100" s="11">
        <v>251.3</v>
      </c>
      <c r="C100" s="11">
        <v>260</v>
      </c>
      <c r="D100" s="39">
        <f t="shared" si="1"/>
        <v>1.0346199761241544</v>
      </c>
      <c r="E100" s="11">
        <v>195.8</v>
      </c>
      <c r="F100" s="12">
        <v>105.1</v>
      </c>
    </row>
    <row r="101" spans="1:6" ht="22.5" customHeight="1" thickBot="1">
      <c r="A101" s="40" t="s">
        <v>111</v>
      </c>
      <c r="B101" s="11"/>
      <c r="C101" s="11"/>
      <c r="D101" s="39"/>
      <c r="E101" s="11">
        <v>0</v>
      </c>
      <c r="F101" s="12">
        <v>0</v>
      </c>
    </row>
    <row r="102" spans="1:6" ht="30.75" thickBot="1">
      <c r="A102" s="29" t="s">
        <v>43</v>
      </c>
      <c r="B102" s="11">
        <v>13.5</v>
      </c>
      <c r="C102" s="11">
        <v>12.4</v>
      </c>
      <c r="D102" s="39">
        <f t="shared" si="1"/>
        <v>0.9185185185185185</v>
      </c>
      <c r="E102" s="11">
        <v>12</v>
      </c>
      <c r="F102" s="12">
        <v>97.6</v>
      </c>
    </row>
    <row r="103" spans="1:6" ht="29.25" customHeight="1" thickBot="1">
      <c r="A103" s="40" t="s">
        <v>112</v>
      </c>
      <c r="B103" s="11"/>
      <c r="C103" s="11"/>
      <c r="D103" s="39"/>
      <c r="E103" s="11"/>
      <c r="F103" s="12"/>
    </row>
    <row r="104" spans="1:6" ht="30.75" customHeight="1" thickBot="1">
      <c r="A104" s="29" t="s">
        <v>44</v>
      </c>
      <c r="B104" s="11">
        <v>206.75</v>
      </c>
      <c r="C104" s="11">
        <v>217.5</v>
      </c>
      <c r="D104" s="39">
        <f t="shared" si="1"/>
        <v>1.0519951632406288</v>
      </c>
      <c r="E104" s="11">
        <v>368.9</v>
      </c>
      <c r="F104" s="12">
        <v>138.6</v>
      </c>
    </row>
    <row r="105" spans="1:6" ht="30.75" thickBot="1">
      <c r="A105" s="29" t="s">
        <v>47</v>
      </c>
      <c r="B105" s="11">
        <v>1755.2</v>
      </c>
      <c r="C105" s="11">
        <v>1357.9</v>
      </c>
      <c r="D105" s="39">
        <f t="shared" si="1"/>
        <v>0.7736440291704649</v>
      </c>
      <c r="E105" s="11">
        <v>720</v>
      </c>
      <c r="F105" s="12">
        <v>109.7</v>
      </c>
    </row>
    <row r="106" spans="1:6" ht="21.75" customHeight="1" thickBot="1">
      <c r="A106" s="3" t="s">
        <v>5</v>
      </c>
      <c r="B106" s="11"/>
      <c r="C106" s="11"/>
      <c r="D106" s="39"/>
      <c r="E106" s="11"/>
      <c r="F106" s="12"/>
    </row>
    <row r="107" spans="1:6" ht="30.75" thickBot="1">
      <c r="A107" s="2" t="s">
        <v>113</v>
      </c>
      <c r="B107" s="11">
        <v>801</v>
      </c>
      <c r="C107" s="11">
        <v>801</v>
      </c>
      <c r="D107" s="39">
        <f t="shared" si="1"/>
        <v>1</v>
      </c>
      <c r="E107" s="11">
        <v>0.528</v>
      </c>
      <c r="F107" s="12">
        <v>100</v>
      </c>
    </row>
    <row r="108" spans="1:6" ht="15.75" thickBot="1">
      <c r="A108" s="4" t="s">
        <v>6</v>
      </c>
      <c r="B108" s="11"/>
      <c r="C108" s="11"/>
      <c r="D108" s="39"/>
      <c r="E108" s="11">
        <v>1.467</v>
      </c>
      <c r="F108" s="12">
        <v>100</v>
      </c>
    </row>
    <row r="109" spans="1:6" ht="15.75" thickBot="1">
      <c r="A109" s="22" t="s">
        <v>7</v>
      </c>
      <c r="B109" s="11">
        <v>1.431</v>
      </c>
      <c r="C109" s="11">
        <v>1.454</v>
      </c>
      <c r="D109" s="39">
        <f t="shared" si="1"/>
        <v>1.016072676450035</v>
      </c>
      <c r="E109" s="11">
        <v>1.467</v>
      </c>
      <c r="F109" s="12">
        <v>100</v>
      </c>
    </row>
    <row r="110" spans="1:6" ht="32.25" customHeight="1" thickBot="1">
      <c r="A110" s="22" t="s">
        <v>114</v>
      </c>
      <c r="B110" s="11">
        <v>89.2</v>
      </c>
      <c r="C110" s="11">
        <v>89.2</v>
      </c>
      <c r="D110" s="39">
        <f t="shared" si="1"/>
        <v>1</v>
      </c>
      <c r="E110" s="11">
        <v>0</v>
      </c>
      <c r="F110" s="12">
        <v>0</v>
      </c>
    </row>
    <row r="111" spans="1:6" ht="15.75" hidden="1" thickBot="1">
      <c r="A111" s="22" t="s">
        <v>8</v>
      </c>
      <c r="B111" s="11">
        <v>0</v>
      </c>
      <c r="C111" s="11">
        <v>0</v>
      </c>
      <c r="D111" s="39" t="e">
        <f t="shared" si="1"/>
        <v>#DIV/0!</v>
      </c>
      <c r="E111" s="11">
        <v>0</v>
      </c>
      <c r="F111" s="12">
        <v>0</v>
      </c>
    </row>
    <row r="112" spans="1:6" ht="15.75" hidden="1" thickBot="1">
      <c r="A112" s="22" t="s">
        <v>9</v>
      </c>
      <c r="B112" s="11">
        <v>0</v>
      </c>
      <c r="C112" s="11">
        <v>0</v>
      </c>
      <c r="D112" s="39" t="e">
        <f t="shared" si="1"/>
        <v>#DIV/0!</v>
      </c>
      <c r="E112" s="11">
        <v>0</v>
      </c>
      <c r="F112" s="12">
        <v>0</v>
      </c>
    </row>
    <row r="113" spans="1:6" ht="15.75" hidden="1" thickBot="1">
      <c r="A113" s="2" t="s">
        <v>10</v>
      </c>
      <c r="B113" s="11">
        <v>0</v>
      </c>
      <c r="C113" s="11">
        <v>0</v>
      </c>
      <c r="D113" s="39" t="e">
        <f t="shared" si="1"/>
        <v>#DIV/0!</v>
      </c>
      <c r="E113" s="11">
        <v>0</v>
      </c>
      <c r="F113" s="12">
        <v>0</v>
      </c>
    </row>
    <row r="114" spans="1:6" ht="16.5" customHeight="1" hidden="1">
      <c r="A114" s="22" t="s">
        <v>8</v>
      </c>
      <c r="B114" s="11">
        <v>0</v>
      </c>
      <c r="C114" s="11">
        <v>0</v>
      </c>
      <c r="D114" s="39" t="e">
        <f t="shared" si="1"/>
        <v>#DIV/0!</v>
      </c>
      <c r="E114" s="11">
        <v>0</v>
      </c>
      <c r="F114" s="12">
        <v>0</v>
      </c>
    </row>
    <row r="115" spans="1:6" ht="42" customHeight="1" hidden="1" thickBot="1">
      <c r="A115" s="44" t="s">
        <v>124</v>
      </c>
      <c r="B115" s="11">
        <v>62.5</v>
      </c>
      <c r="C115" s="11">
        <v>59.9</v>
      </c>
      <c r="D115" s="39">
        <f t="shared" si="1"/>
        <v>0.9584</v>
      </c>
      <c r="E115" s="11">
        <v>0</v>
      </c>
      <c r="F115" s="12"/>
    </row>
    <row r="116" spans="1:6" ht="30.75" customHeight="1" thickBot="1">
      <c r="A116" s="2" t="s">
        <v>115</v>
      </c>
      <c r="B116" s="11">
        <v>6</v>
      </c>
      <c r="C116" s="11">
        <v>6</v>
      </c>
      <c r="D116" s="39">
        <f t="shared" si="1"/>
        <v>1</v>
      </c>
      <c r="E116" s="11">
        <v>77.2</v>
      </c>
      <c r="F116" s="12">
        <v>100</v>
      </c>
    </row>
    <row r="117" spans="1:6" ht="22.5" customHeight="1" thickBot="1">
      <c r="A117" s="3" t="s">
        <v>11</v>
      </c>
      <c r="B117" s="11"/>
      <c r="C117" s="11"/>
      <c r="D117" s="39"/>
      <c r="E117" s="11"/>
      <c r="F117" s="12"/>
    </row>
    <row r="118" spans="1:6" ht="0.75" customHeight="1" thickBot="1">
      <c r="A118" s="2" t="s">
        <v>12</v>
      </c>
      <c r="B118" s="11">
        <v>9.2</v>
      </c>
      <c r="C118" s="11">
        <v>9.6</v>
      </c>
      <c r="D118" s="39">
        <f t="shared" si="1"/>
        <v>1.0434782608695652</v>
      </c>
      <c r="E118" s="11">
        <v>8.5</v>
      </c>
      <c r="F118" s="12">
        <v>101.2</v>
      </c>
    </row>
    <row r="119" spans="1:6" ht="28.5" customHeight="1" hidden="1" thickBot="1">
      <c r="A119" s="2" t="s">
        <v>13</v>
      </c>
      <c r="B119" s="11">
        <v>8.5</v>
      </c>
      <c r="C119" s="11">
        <v>14.7</v>
      </c>
      <c r="D119" s="39">
        <f t="shared" si="1"/>
        <v>1.7294117647058822</v>
      </c>
      <c r="E119" s="11">
        <v>8.5</v>
      </c>
      <c r="F119" s="12">
        <v>101.2</v>
      </c>
    </row>
    <row r="120" spans="1:6" ht="28.5" customHeight="1" thickBot="1">
      <c r="A120" s="44" t="s">
        <v>130</v>
      </c>
      <c r="B120" s="11">
        <v>9.2</v>
      </c>
      <c r="C120" s="11">
        <v>9.6</v>
      </c>
      <c r="D120" s="39">
        <f t="shared" si="1"/>
        <v>1.0434782608695652</v>
      </c>
      <c r="E120" s="11">
        <v>0</v>
      </c>
      <c r="F120" s="12">
        <v>0</v>
      </c>
    </row>
    <row r="121" spans="1:6" ht="37.5" customHeight="1" thickBot="1">
      <c r="A121" s="45" t="s">
        <v>131</v>
      </c>
      <c r="B121" s="11">
        <v>26.2</v>
      </c>
      <c r="C121" s="11">
        <v>27.6</v>
      </c>
      <c r="D121" s="39">
        <f t="shared" si="1"/>
        <v>1.0534351145038168</v>
      </c>
      <c r="E121" s="11">
        <v>0</v>
      </c>
      <c r="F121" s="12">
        <v>0</v>
      </c>
    </row>
    <row r="122" spans="1:6" ht="33.75" customHeight="1" hidden="1" thickBot="1">
      <c r="A122" s="2" t="s">
        <v>14</v>
      </c>
      <c r="B122" s="11">
        <v>0</v>
      </c>
      <c r="C122" s="11">
        <v>0</v>
      </c>
      <c r="D122" s="39" t="e">
        <f t="shared" si="1"/>
        <v>#DIV/0!</v>
      </c>
      <c r="E122" s="11">
        <v>0</v>
      </c>
      <c r="F122" s="12">
        <v>0</v>
      </c>
    </row>
    <row r="123" spans="1:6" ht="30.75" hidden="1" thickBot="1">
      <c r="A123" s="2" t="s">
        <v>15</v>
      </c>
      <c r="B123" s="11">
        <v>31.7</v>
      </c>
      <c r="C123" s="11">
        <v>31.7</v>
      </c>
      <c r="D123" s="39">
        <f t="shared" si="1"/>
        <v>1</v>
      </c>
      <c r="E123" s="11">
        <v>31.7</v>
      </c>
      <c r="F123" s="12">
        <v>102.3</v>
      </c>
    </row>
    <row r="124" spans="1:6" ht="29.25" thickBot="1">
      <c r="A124" s="3" t="s">
        <v>16</v>
      </c>
      <c r="B124" s="11"/>
      <c r="C124" s="11"/>
      <c r="D124" s="39"/>
      <c r="E124" s="11"/>
      <c r="F124" s="12"/>
    </row>
    <row r="125" spans="1:6" ht="18" customHeight="1" thickBot="1">
      <c r="A125" s="22" t="s">
        <v>23</v>
      </c>
      <c r="B125" s="11">
        <v>14.5</v>
      </c>
      <c r="C125" s="11">
        <v>14.3</v>
      </c>
      <c r="D125" s="39">
        <f t="shared" si="1"/>
        <v>0.9862068965517242</v>
      </c>
      <c r="E125" s="11">
        <v>1.08</v>
      </c>
      <c r="F125" s="12">
        <v>100</v>
      </c>
    </row>
    <row r="126" spans="1:6" ht="16.5" customHeight="1" thickBot="1">
      <c r="A126" s="22" t="s">
        <v>116</v>
      </c>
      <c r="B126" s="11">
        <v>20</v>
      </c>
      <c r="C126" s="11">
        <v>20</v>
      </c>
      <c r="D126" s="39">
        <f t="shared" si="1"/>
        <v>1</v>
      </c>
      <c r="E126" s="11"/>
      <c r="F126" s="12"/>
    </row>
    <row r="127" spans="1:6" ht="28.5" customHeight="1" thickBot="1">
      <c r="A127" s="22" t="s">
        <v>33</v>
      </c>
      <c r="B127" s="11">
        <v>57.6</v>
      </c>
      <c r="C127" s="11">
        <v>57.2</v>
      </c>
      <c r="D127" s="39">
        <f t="shared" si="1"/>
        <v>0.9930555555555556</v>
      </c>
      <c r="E127" s="11">
        <v>5.76</v>
      </c>
      <c r="F127" s="12">
        <v>99.7</v>
      </c>
    </row>
    <row r="128" spans="1:6" ht="19.5" customHeight="1" thickBot="1">
      <c r="A128" s="22" t="s">
        <v>24</v>
      </c>
      <c r="B128" s="11">
        <v>7.2</v>
      </c>
      <c r="C128" s="11">
        <v>7.2</v>
      </c>
      <c r="D128" s="39">
        <f t="shared" si="1"/>
        <v>1</v>
      </c>
      <c r="E128" s="11">
        <v>0.79</v>
      </c>
      <c r="F128" s="12">
        <v>109.7</v>
      </c>
    </row>
    <row r="129" spans="1:6" ht="30" customHeight="1" thickBot="1">
      <c r="A129" s="22" t="s">
        <v>25</v>
      </c>
      <c r="B129" s="11">
        <v>17.4</v>
      </c>
      <c r="C129" s="11">
        <v>16.7</v>
      </c>
      <c r="D129" s="39">
        <f t="shared" si="1"/>
        <v>0.9597701149425287</v>
      </c>
      <c r="E129" s="11">
        <v>1.87</v>
      </c>
      <c r="F129" s="12">
        <v>103.3</v>
      </c>
    </row>
    <row r="130" spans="1:6" ht="0.75" customHeight="1" thickBot="1">
      <c r="A130" s="22" t="s">
        <v>34</v>
      </c>
      <c r="B130" s="11"/>
      <c r="C130" s="11"/>
      <c r="D130" s="39" t="e">
        <f t="shared" si="1"/>
        <v>#DIV/0!</v>
      </c>
      <c r="E130" s="11">
        <v>0</v>
      </c>
      <c r="F130" s="12">
        <v>0</v>
      </c>
    </row>
    <row r="131" spans="1:6" ht="35.25" customHeight="1" thickBot="1">
      <c r="A131" s="22" t="s">
        <v>117</v>
      </c>
      <c r="B131" s="11">
        <v>14.4</v>
      </c>
      <c r="C131" s="11">
        <v>14.4</v>
      </c>
      <c r="D131" s="39">
        <f t="shared" si="1"/>
        <v>1</v>
      </c>
      <c r="E131" s="11">
        <v>3219.9</v>
      </c>
      <c r="F131" s="12">
        <v>99.7</v>
      </c>
    </row>
    <row r="132" spans="1:6" ht="35.25" customHeight="1" thickBot="1">
      <c r="A132" s="22" t="s">
        <v>118</v>
      </c>
      <c r="B132" s="11">
        <v>987.7</v>
      </c>
      <c r="C132" s="11">
        <v>1016</v>
      </c>
      <c r="D132" s="39">
        <f t="shared" si="1"/>
        <v>1.0286524248253517</v>
      </c>
      <c r="E132" s="11"/>
      <c r="F132" s="12"/>
    </row>
    <row r="133" spans="1:6" ht="30" customHeight="1" thickBot="1">
      <c r="A133" s="22" t="s">
        <v>17</v>
      </c>
      <c r="B133" s="11">
        <v>599.2</v>
      </c>
      <c r="C133" s="11">
        <v>562.4</v>
      </c>
      <c r="D133" s="39">
        <f t="shared" si="1"/>
        <v>0.938584779706275</v>
      </c>
      <c r="E133" s="11">
        <v>395.9</v>
      </c>
      <c r="F133" s="12">
        <v>98.8</v>
      </c>
    </row>
    <row r="134" spans="1:6" ht="28.5" customHeight="1" thickBot="1">
      <c r="A134" s="2" t="s">
        <v>74</v>
      </c>
      <c r="B134" s="11">
        <v>565</v>
      </c>
      <c r="C134" s="11">
        <v>505</v>
      </c>
      <c r="D134" s="39">
        <f t="shared" si="1"/>
        <v>0.8938053097345132</v>
      </c>
      <c r="E134" s="11">
        <v>390</v>
      </c>
      <c r="F134" s="12">
        <v>100</v>
      </c>
    </row>
    <row r="135" spans="1:6" ht="28.5" customHeight="1" thickBot="1">
      <c r="A135" s="2" t="s">
        <v>76</v>
      </c>
      <c r="B135" s="11">
        <v>273</v>
      </c>
      <c r="C135" s="11">
        <v>239</v>
      </c>
      <c r="D135" s="39">
        <f t="shared" si="1"/>
        <v>0.8754578754578755</v>
      </c>
      <c r="E135" s="11">
        <v>167</v>
      </c>
      <c r="F135" s="12">
        <v>92.8</v>
      </c>
    </row>
    <row r="136" spans="1:6" ht="15.75" hidden="1" thickBot="1">
      <c r="A136" s="4" t="s">
        <v>73</v>
      </c>
      <c r="B136" s="11"/>
      <c r="C136" s="11"/>
      <c r="D136" s="39" t="e">
        <f t="shared" si="1"/>
        <v>#DIV/0!</v>
      </c>
      <c r="E136" s="11">
        <v>15</v>
      </c>
      <c r="F136" s="12">
        <v>100</v>
      </c>
    </row>
    <row r="137" spans="1:6" ht="19.5" customHeight="1" thickBot="1">
      <c r="A137" s="2" t="s">
        <v>75</v>
      </c>
      <c r="B137" s="11">
        <v>29.7</v>
      </c>
      <c r="C137" s="11">
        <v>32</v>
      </c>
      <c r="D137" s="39">
        <f t="shared" si="1"/>
        <v>1.0774410774410774</v>
      </c>
      <c r="E137" s="11">
        <v>29</v>
      </c>
      <c r="F137" s="12">
        <v>106.6</v>
      </c>
    </row>
    <row r="138" spans="1:6" ht="29.25" thickBot="1">
      <c r="A138" s="47" t="s">
        <v>125</v>
      </c>
      <c r="B138" s="11">
        <v>66</v>
      </c>
      <c r="C138" s="11">
        <v>66</v>
      </c>
      <c r="D138" s="39">
        <f t="shared" si="1"/>
        <v>1</v>
      </c>
      <c r="E138" s="11"/>
      <c r="F138" s="12"/>
    </row>
    <row r="139" spans="1:6" ht="28.5" customHeight="1" thickBot="1">
      <c r="A139" s="22" t="s">
        <v>48</v>
      </c>
      <c r="B139" s="11">
        <v>1</v>
      </c>
      <c r="C139" s="11">
        <v>1</v>
      </c>
      <c r="D139" s="39">
        <f t="shared" si="1"/>
        <v>1</v>
      </c>
      <c r="E139" s="11">
        <v>1</v>
      </c>
      <c r="F139" s="12">
        <v>100</v>
      </c>
    </row>
    <row r="140" spans="1:6" ht="28.5" customHeight="1" thickBot="1">
      <c r="A140" s="22" t="s">
        <v>49</v>
      </c>
      <c r="B140" s="11">
        <v>10</v>
      </c>
      <c r="C140" s="11">
        <v>10</v>
      </c>
      <c r="D140" s="39">
        <f t="shared" si="1"/>
        <v>1</v>
      </c>
      <c r="E140" s="11">
        <v>10</v>
      </c>
      <c r="F140" s="12">
        <v>100</v>
      </c>
    </row>
    <row r="141" spans="1:6" ht="27.75" customHeight="1" thickBot="1">
      <c r="A141" s="48" t="s">
        <v>127</v>
      </c>
      <c r="B141" s="11">
        <v>55</v>
      </c>
      <c r="C141" s="11">
        <v>55</v>
      </c>
      <c r="D141" s="39">
        <f t="shared" si="1"/>
        <v>1</v>
      </c>
      <c r="E141" s="11">
        <v>55</v>
      </c>
      <c r="F141" s="12">
        <v>100</v>
      </c>
    </row>
    <row r="142" spans="1:6" ht="15.75" thickBot="1">
      <c r="A142" s="4" t="s">
        <v>72</v>
      </c>
      <c r="B142" s="11">
        <v>594</v>
      </c>
      <c r="C142" s="11">
        <v>472</v>
      </c>
      <c r="D142" s="39">
        <f t="shared" si="1"/>
        <v>0.7946127946127947</v>
      </c>
      <c r="E142" s="11">
        <v>598</v>
      </c>
      <c r="F142" s="12">
        <v>100.2</v>
      </c>
    </row>
    <row r="143" spans="1:6" ht="21" customHeight="1" thickBot="1">
      <c r="A143" s="3" t="s">
        <v>77</v>
      </c>
      <c r="B143" s="11"/>
      <c r="C143" s="11"/>
      <c r="D143" s="39"/>
      <c r="E143" s="11"/>
      <c r="F143" s="12"/>
    </row>
    <row r="144" spans="1:6" ht="30.75" thickBot="1">
      <c r="A144" s="46" t="s">
        <v>126</v>
      </c>
      <c r="B144" s="11">
        <v>46.9</v>
      </c>
      <c r="C144" s="11">
        <v>37.9</v>
      </c>
      <c r="D144" s="39">
        <f t="shared" si="1"/>
        <v>0.8081023454157783</v>
      </c>
      <c r="E144" s="11">
        <v>46.9</v>
      </c>
      <c r="F144" s="12">
        <v>100</v>
      </c>
    </row>
    <row r="145" spans="1:6" ht="60.75" thickBot="1">
      <c r="A145" s="4" t="s">
        <v>78</v>
      </c>
      <c r="B145" s="11">
        <v>16.3</v>
      </c>
      <c r="C145" s="11">
        <v>16.7</v>
      </c>
      <c r="D145" s="39">
        <f t="shared" si="1"/>
        <v>1.0245398773006134</v>
      </c>
      <c r="E145" s="11">
        <v>16.2</v>
      </c>
      <c r="F145" s="12">
        <v>101.9</v>
      </c>
    </row>
    <row r="146" spans="1:6" ht="57.75" customHeight="1" thickBot="1">
      <c r="A146" s="4" t="s">
        <v>79</v>
      </c>
      <c r="B146" s="11">
        <v>30</v>
      </c>
      <c r="C146" s="11">
        <v>30</v>
      </c>
      <c r="D146" s="39">
        <f t="shared" si="1"/>
        <v>1</v>
      </c>
      <c r="E146" s="11">
        <v>0</v>
      </c>
      <c r="F146" s="12">
        <v>0</v>
      </c>
    </row>
    <row r="147" spans="1:6" ht="29.25" customHeight="1" thickBot="1">
      <c r="A147" s="3" t="s">
        <v>50</v>
      </c>
      <c r="B147" s="11"/>
      <c r="C147" s="11"/>
      <c r="D147" s="39"/>
      <c r="E147" s="11"/>
      <c r="F147" s="12"/>
    </row>
    <row r="148" spans="1:6" ht="15.75" thickBot="1">
      <c r="A148" s="2" t="s">
        <v>51</v>
      </c>
      <c r="B148" s="42">
        <v>3</v>
      </c>
      <c r="C148" s="42">
        <v>3</v>
      </c>
      <c r="D148" s="43">
        <f t="shared" si="1"/>
        <v>1</v>
      </c>
      <c r="E148" s="11">
        <v>33.9</v>
      </c>
      <c r="F148" s="12">
        <v>110</v>
      </c>
    </row>
    <row r="149" spans="1:6" ht="15.75" thickBot="1">
      <c r="A149" s="2" t="s">
        <v>52</v>
      </c>
      <c r="B149" s="42">
        <v>117</v>
      </c>
      <c r="C149" s="42">
        <v>117</v>
      </c>
      <c r="D149" s="43">
        <f t="shared" si="1"/>
        <v>1</v>
      </c>
      <c r="E149" s="11">
        <v>137.5</v>
      </c>
      <c r="F149" s="12">
        <v>100</v>
      </c>
    </row>
    <row r="150" spans="1:6" ht="15.75" thickBot="1">
      <c r="A150" s="2" t="s">
        <v>53</v>
      </c>
      <c r="B150" s="42">
        <v>42</v>
      </c>
      <c r="C150" s="42">
        <v>42</v>
      </c>
      <c r="D150" s="43">
        <f aca="true" t="shared" si="2" ref="D150:D160">C150/B150</f>
        <v>1</v>
      </c>
      <c r="E150" s="11">
        <v>41.2</v>
      </c>
      <c r="F150" s="12">
        <v>100</v>
      </c>
    </row>
    <row r="151" spans="1:6" ht="15.75" customHeight="1" thickBot="1">
      <c r="A151" s="2" t="s">
        <v>57</v>
      </c>
      <c r="B151" s="42">
        <v>75</v>
      </c>
      <c r="C151" s="42">
        <v>75</v>
      </c>
      <c r="D151" s="43">
        <f t="shared" si="2"/>
        <v>1</v>
      </c>
      <c r="E151" s="11">
        <v>75</v>
      </c>
      <c r="F151" s="12">
        <v>100</v>
      </c>
    </row>
    <row r="152" spans="1:6" ht="1.5" customHeight="1" thickBot="1">
      <c r="A152" s="22" t="s">
        <v>54</v>
      </c>
      <c r="B152" s="42"/>
      <c r="C152" s="42"/>
      <c r="D152" s="43" t="e">
        <f t="shared" si="2"/>
        <v>#DIV/0!</v>
      </c>
      <c r="E152" s="11">
        <v>75</v>
      </c>
      <c r="F152" s="12">
        <v>100</v>
      </c>
    </row>
    <row r="153" spans="1:6" ht="30.75" thickBot="1">
      <c r="A153" s="4" t="s">
        <v>55</v>
      </c>
      <c r="B153" s="42">
        <v>98</v>
      </c>
      <c r="C153" s="42">
        <v>98</v>
      </c>
      <c r="D153" s="43">
        <f t="shared" si="2"/>
        <v>1</v>
      </c>
      <c r="E153" s="11">
        <v>99.1</v>
      </c>
      <c r="F153" s="12">
        <v>100</v>
      </c>
    </row>
    <row r="154" spans="1:6" ht="30.75" thickBot="1">
      <c r="A154" s="4" t="s">
        <v>59</v>
      </c>
      <c r="B154" s="11">
        <v>392.5</v>
      </c>
      <c r="C154" s="11">
        <v>393</v>
      </c>
      <c r="D154" s="39">
        <f t="shared" si="2"/>
        <v>1.0012738853503185</v>
      </c>
      <c r="E154" s="11">
        <v>424.2</v>
      </c>
      <c r="F154" s="12">
        <v>106</v>
      </c>
    </row>
    <row r="155" spans="1:6" ht="30.75" thickBot="1">
      <c r="A155" s="4" t="s">
        <v>60</v>
      </c>
      <c r="B155" s="11">
        <v>89.4</v>
      </c>
      <c r="C155" s="11">
        <v>82.9</v>
      </c>
      <c r="D155" s="39">
        <f t="shared" si="2"/>
        <v>0.9272930648769575</v>
      </c>
      <c r="E155" s="11">
        <v>87.7</v>
      </c>
      <c r="F155" s="12">
        <v>103.9</v>
      </c>
    </row>
    <row r="156" spans="1:6" ht="15" thickBot="1">
      <c r="A156" s="3" t="s">
        <v>85</v>
      </c>
      <c r="B156" s="11"/>
      <c r="C156" s="11"/>
      <c r="D156" s="39"/>
      <c r="E156" s="11"/>
      <c r="F156" s="12"/>
    </row>
    <row r="157" spans="1:6" ht="30.75" thickBot="1">
      <c r="A157" s="4" t="s">
        <v>87</v>
      </c>
      <c r="B157" s="42">
        <v>0.806</v>
      </c>
      <c r="C157" s="42">
        <v>0.806</v>
      </c>
      <c r="D157" s="43">
        <f t="shared" si="2"/>
        <v>1</v>
      </c>
      <c r="E157" s="11">
        <v>2.7</v>
      </c>
      <c r="F157" s="12">
        <v>397</v>
      </c>
    </row>
    <row r="158" spans="1:6" ht="15.75" thickBot="1">
      <c r="A158" s="4" t="s">
        <v>89</v>
      </c>
      <c r="B158" s="42">
        <v>1.12</v>
      </c>
      <c r="C158" s="42">
        <v>1.12</v>
      </c>
      <c r="D158" s="43">
        <f t="shared" si="2"/>
        <v>1</v>
      </c>
      <c r="E158" s="11">
        <v>0.5</v>
      </c>
      <c r="F158" s="12">
        <v>200</v>
      </c>
    </row>
    <row r="159" spans="1:6" ht="15.75" thickBot="1">
      <c r="A159" s="4" t="s">
        <v>86</v>
      </c>
      <c r="B159" s="42">
        <v>120</v>
      </c>
      <c r="C159" s="42">
        <v>120</v>
      </c>
      <c r="D159" s="43">
        <f t="shared" si="2"/>
        <v>1</v>
      </c>
      <c r="E159" s="11">
        <v>250</v>
      </c>
      <c r="F159" s="12">
        <v>178</v>
      </c>
    </row>
    <row r="160" spans="1:6" ht="30">
      <c r="A160" s="4" t="s">
        <v>88</v>
      </c>
      <c r="B160" s="42">
        <v>42</v>
      </c>
      <c r="C160" s="42">
        <v>42</v>
      </c>
      <c r="D160" s="43">
        <f t="shared" si="2"/>
        <v>1</v>
      </c>
      <c r="E160" s="11">
        <v>84</v>
      </c>
      <c r="F160" s="12">
        <v>99</v>
      </c>
    </row>
    <row r="161" spans="1:6" ht="1.5" customHeight="1">
      <c r="A161" s="2" t="s">
        <v>27</v>
      </c>
      <c r="B161" s="42"/>
      <c r="C161" s="42"/>
      <c r="D161" s="42"/>
      <c r="E161" s="11"/>
      <c r="F161" s="12"/>
    </row>
    <row r="162" spans="1:6" ht="14.25" hidden="1">
      <c r="A162" s="3" t="s">
        <v>56</v>
      </c>
      <c r="B162" s="11"/>
      <c r="C162" s="11"/>
      <c r="D162" s="11"/>
      <c r="E162" s="11"/>
      <c r="F162" s="12"/>
    </row>
    <row r="163" spans="1:6" ht="45.75" hidden="1" thickBot="1">
      <c r="A163" s="32" t="s">
        <v>58</v>
      </c>
      <c r="B163" s="24"/>
      <c r="C163" s="24"/>
      <c r="D163" s="24"/>
      <c r="E163" s="24"/>
      <c r="F163" s="25"/>
    </row>
    <row r="164" spans="1:4" ht="54" customHeight="1">
      <c r="A164" s="35" t="s">
        <v>133</v>
      </c>
      <c r="D164" s="36" t="s">
        <v>134</v>
      </c>
    </row>
    <row r="165" spans="1:6" ht="15.75">
      <c r="A165" s="35"/>
      <c r="B165" s="36"/>
      <c r="C165" s="36"/>
      <c r="D165" s="36"/>
      <c r="E165" s="36"/>
      <c r="F165" s="36"/>
    </row>
    <row r="166" spans="1:6" ht="15.75">
      <c r="A166" s="35"/>
      <c r="B166" s="36"/>
      <c r="C166" s="36"/>
      <c r="D166" s="54"/>
      <c r="E166" s="54"/>
      <c r="F166" s="54"/>
    </row>
  </sheetData>
  <sheetProtection/>
  <mergeCells count="10">
    <mergeCell ref="D3:F3"/>
    <mergeCell ref="D4:F4"/>
    <mergeCell ref="D1:F1"/>
    <mergeCell ref="A2:F2"/>
    <mergeCell ref="D166:F166"/>
    <mergeCell ref="A6:F6"/>
    <mergeCell ref="A10:A11"/>
    <mergeCell ref="A8:F8"/>
    <mergeCell ref="D10:D11"/>
    <mergeCell ref="F10:F11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7" r:id="rId1"/>
  <rowBreaks count="1" manualBreakCount="1">
    <brk id="1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11</cp:lastModifiedBy>
  <cp:lastPrinted>2014-11-17T14:00:08Z</cp:lastPrinted>
  <dcterms:created xsi:type="dcterms:W3CDTF">2006-05-06T07:58:30Z</dcterms:created>
  <dcterms:modified xsi:type="dcterms:W3CDTF">2014-11-17T14:01:11Z</dcterms:modified>
  <cp:category/>
  <cp:version/>
  <cp:contentType/>
  <cp:contentStatus/>
</cp:coreProperties>
</file>