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'!$12:$13</definedName>
    <definedName name="_xlnm.Print_Area" localSheetId="0">'раздел 1 инд плана '!$A$1:$F$188</definedName>
    <definedName name="_xlnm.Print_Area" localSheetId="1">'раздел 2 инд плана'!$A$1:$E$29</definedName>
    <definedName name="_xlnm.Print_Area" localSheetId="2">'раздел 3 инд плана'!$A$1:$D$48</definedName>
  </definedNames>
  <calcPr fullCalcOnLoad="1"/>
</workbook>
</file>

<file path=xl/sharedStrings.xml><?xml version="1.0" encoding="utf-8"?>
<sst xmlns="http://schemas.openxmlformats.org/spreadsheetml/2006/main" count="337" uniqueCount="256">
  <si>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</si>
  <si>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</si>
  <si>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</si>
  <si>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</si>
  <si>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</si>
  <si>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</si>
  <si>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</si>
  <si>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</si>
  <si>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</si>
  <si>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</si>
  <si>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</si>
  <si>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</si>
  <si>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</si>
  <si>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</si>
  <si>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</si>
  <si>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</si>
  <si>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</si>
  <si>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</si>
  <si>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</si>
  <si>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</si>
  <si>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</si>
  <si>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</si>
  <si>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</si>
  <si>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</si>
  <si>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</si>
  <si>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</si>
  <si>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</si>
  <si>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</si>
  <si>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</si>
  <si>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</si>
  <si>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</si>
  <si>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</si>
  <si>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</si>
  <si>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</si>
  <si>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</si>
  <si>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</si>
  <si>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</si>
  <si>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</si>
  <si>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</si>
  <si>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</si>
  <si>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</si>
  <si>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</si>
  <si>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</si>
  <si>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</si>
  <si>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</si>
  <si>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(Ф.И.О.)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</si>
  <si>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</si>
  <si>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</si>
  <si>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</si>
  <si>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</si>
  <si>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</si>
  <si>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</si>
  <si>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</si>
  <si>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</si>
  <si>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</si>
  <si>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</si>
  <si>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</si>
  <si>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</si>
  <si>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</si>
  <si>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</si>
  <si>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</si>
  <si>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</si>
  <si>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</si>
  <si>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</si>
  <si>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</si>
  <si>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</si>
  <si>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</si>
  <si>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</si>
  <si>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</si>
  <si>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</si>
  <si>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</si>
  <si>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</si>
  <si>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</si>
  <si>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</si>
  <si>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Ф.И.О.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</si>
  <si>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</si>
  <si>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</si>
  <si>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</si>
  <si>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</si>
  <si>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</si>
  <si>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</si>
  <si>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</si>
  <si>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</si>
  <si>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</si>
  <si>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</si>
  <si>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</si>
  <si>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</si>
  <si>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</si>
  <si>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</si>
  <si>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</si>
  <si>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</si>
  <si>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</si>
  <si>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</si>
  <si>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</si>
  <si>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</si>
  <si>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</si>
  <si>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</si>
  <si>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</si>
  <si>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</si>
  <si>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</si>
  <si>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</si>
  <si>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</si>
  <si>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</si>
  <si>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</si>
  <si>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</si>
  <si>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</si>
  <si>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</si>
  <si>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</si>
  <si>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</si>
  <si>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</si>
  <si>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</si>
  <si>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</si>
  <si>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</si>
  <si>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</si>
  <si>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</si>
  <si>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</si>
  <si>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</si>
  <si>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</si>
  <si>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</si>
  <si>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</si>
  <si>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</si>
  <si>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</si>
  <si>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</si>
  <si>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</si>
  <si>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</si>
  <si>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</si>
  <si>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</si>
  <si>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</si>
  <si>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</si>
  <si>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</si>
  <si>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</si>
  <si>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</si>
  <si>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</si>
  <si>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</si>
  <si>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</si>
  <si>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</si>
  <si>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</si>
  <si>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</si>
  <si>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</si>
  <si>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</si>
  <si>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</si>
  <si>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</si>
  <si>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</si>
  <si>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</si>
  <si>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</si>
  <si>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</si>
  <si>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</si>
  <si>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образования Динской район</t>
  </si>
  <si>
    <t xml:space="preserve">              </t>
  </si>
  <si>
    <t xml:space="preserve">  от___________№_____________</t>
  </si>
  <si>
    <t xml:space="preserve"> администрации муниципального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</si>
  <si>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</si>
  <si>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</si>
  <si>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</si>
  <si>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</si>
  <si>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</si>
  <si>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</si>
  <si>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</si>
  <si>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</si>
  <si>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</si>
  <si>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</si>
  <si>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</si>
  <si>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</si>
  <si>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</si>
  <si>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</si>
  <si>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</si>
  <si>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</si>
  <si>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</si>
  <si>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</si>
  <si>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</si>
  <si>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</si>
  <si>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</si>
  <si>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</si>
  <si>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</si>
  <si>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</si>
  <si>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</si>
  <si>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</si>
  <si>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</si>
  <si>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</si>
  <si>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</si>
  <si>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</si>
  <si>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</si>
  <si>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</si>
  <si>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</si>
  <si>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</si>
  <si>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</si>
  <si>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</si>
  <si>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</si>
  <si>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</si>
  <si>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</si>
  <si>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</si>
  <si>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2016г. в % к 2015г.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</si>
  <si>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</si>
  <si>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</si>
  <si>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</si>
  <si>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</si>
  <si>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>отчет  2015 год</t>
  </si>
  <si>
    <t>оценка 2016 год</t>
  </si>
  <si>
    <t>план    2017 год</t>
  </si>
  <si>
    <t>2017г. в % к 2016г.</t>
  </si>
  <si>
    <t xml:space="preserve">          Раздел 2. Индикативный план развития муниципального сектора экономики </t>
  </si>
  <si>
    <t>2015 год  отчет</t>
  </si>
  <si>
    <t>2016 год  оценка</t>
  </si>
  <si>
    <t>2017 год  план</t>
  </si>
  <si>
    <t xml:space="preserve">муниципальных организаций. </t>
  </si>
  <si>
    <t>2015 год         отчет</t>
  </si>
  <si>
    <t>2016 год   оценка</t>
  </si>
  <si>
    <t>2017 год   план</t>
  </si>
  <si>
    <t xml:space="preserve">Данный раздел заполняется самостоятельно </t>
  </si>
  <si>
    <t>.</t>
  </si>
  <si>
    <t>Денежные средства, полученные от сдачи в аренду и продажи  имущества, находящегося в муниципальной собственности</t>
  </si>
  <si>
    <t xml:space="preserve"> Приложения № 2-4 к письму</t>
  </si>
  <si>
    <t>Объем промышленной продукции (объем отгруженной продукции), млн. руб.</t>
  </si>
  <si>
    <t>в том числе:</t>
  </si>
  <si>
    <t>сумма строк 29 и 30</t>
  </si>
  <si>
    <t>!!! В настоящее время в районный порядок готовятся изменения по исключению настоящего раздела из индикативного плана в связи с отменой формирования прогноза объемов закупок товаров, работ, услуг для обеспечения государственных и муниципальных нужд ввиду признания утратившим силу постановления Правительства РФ от 22.07.2009 № 596 "О порядке разработки прогноза социально-экономического развития РФ" в соответствии с постановлением Правительства РФ от 14.11.2015 № 1234 "О порядке разработки, корректировки, осуществления мониторинга и контроля реализации прогноза социально-экономического развития РФ на среднесрочный период и признании утратившим силу некоторых актов Правительства РФ"</t>
  </si>
  <si>
    <t>Индикативный план социально-экономического развития                                                           Васюринского сельского поселения муниципального образования Динской район                                      на 2017 год</t>
  </si>
  <si>
    <t xml:space="preserve"> ВАсюринского сельского поселения муниципального образования Динской район</t>
  </si>
  <si>
    <t>Васюринского сельского поселения муниципального образования Динской район</t>
  </si>
  <si>
    <t>Гипс строительный, тыс. тонн</t>
  </si>
  <si>
    <t>Корма готовые для животных</t>
  </si>
  <si>
    <t>0,04</t>
  </si>
  <si>
    <t>8,5</t>
  </si>
  <si>
    <t>6</t>
  </si>
  <si>
    <t>0,1</t>
  </si>
  <si>
    <t>0,999</t>
  </si>
  <si>
    <t>0,926</t>
  </si>
  <si>
    <t>1,005</t>
  </si>
  <si>
    <t>0,07</t>
  </si>
  <si>
    <t>0,08</t>
  </si>
  <si>
    <t>0,76</t>
  </si>
  <si>
    <t>0,55</t>
  </si>
  <si>
    <t>0,05</t>
  </si>
  <si>
    <t>0,15</t>
  </si>
  <si>
    <t>0,12</t>
  </si>
  <si>
    <t>123,3</t>
  </si>
  <si>
    <t>92,7</t>
  </si>
  <si>
    <t>108,5</t>
  </si>
  <si>
    <t>100</t>
  </si>
  <si>
    <t>133,3</t>
  </si>
  <si>
    <t>200</t>
  </si>
  <si>
    <t>87,5</t>
  </si>
  <si>
    <t>114</t>
  </si>
  <si>
    <t>292</t>
  </si>
  <si>
    <t>72,3</t>
  </si>
  <si>
    <t>72,7</t>
  </si>
  <si>
    <t>62,5</t>
  </si>
  <si>
    <t>80</t>
  </si>
  <si>
    <t>Глава Васюринского сельского поселения</t>
  </si>
  <si>
    <t>Д.А.Позов</t>
  </si>
  <si>
    <t>0,171</t>
  </si>
  <si>
    <t>40</t>
  </si>
  <si>
    <t>128</t>
  </si>
  <si>
    <t>0,239</t>
  </si>
  <si>
    <t>0,219</t>
  </si>
  <si>
    <t>109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</si>
</sst>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0" fontId="9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>
      <alignment horizontal="right"/>
    </xf>
    <xf numFmtId="172" fontId="2" fillId="0" borderId="16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/>
    </xf>
    <xf numFmtId="172" fontId="2" fillId="0" borderId="16" xfId="0" applyNumberFormat="1" applyFont="1" applyFill="1" applyBorder="1" applyAlignment="1">
      <alignment horizontal="right" wrapText="1"/>
    </xf>
    <xf numFmtId="2" fontId="2" fillId="0" borderId="16" xfId="0" applyNumberFormat="1" applyFont="1" applyFill="1" applyBorder="1" applyAlignment="1">
      <alignment horizontal="right" wrapText="1"/>
    </xf>
    <xf numFmtId="173" fontId="2" fillId="0" borderId="16" xfId="0" applyNumberFormat="1" applyFont="1" applyFill="1" applyBorder="1" applyAlignment="1">
      <alignment horizontal="right" wrapText="1"/>
    </xf>
    <xf numFmtId="173" fontId="2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3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4" fillId="34" borderId="0" xfId="0" applyFont="1" applyFill="1" applyAlignment="1">
      <alignment/>
    </xf>
    <xf numFmtId="0" fontId="55" fillId="35" borderId="0" xfId="0" applyFont="1" applyFill="1" applyAlignment="1">
      <alignment/>
    </xf>
    <xf numFmtId="0" fontId="56" fillId="34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34" borderId="0" xfId="0" applyFont="1" applyFill="1" applyAlignment="1">
      <alignment/>
    </xf>
    <xf numFmtId="0" fontId="53" fillId="34" borderId="0" xfId="0" applyFont="1" applyFill="1" applyAlignment="1">
      <alignment/>
    </xf>
    <xf numFmtId="2" fontId="2" fillId="0" borderId="11" xfId="0" applyNumberFormat="1" applyFont="1" applyBorder="1" applyAlignment="1">
      <alignment/>
    </xf>
    <xf numFmtId="0" fontId="0" fillId="36" borderId="0" xfId="0" applyFont="1" applyFill="1" applyAlignment="1">
      <alignment/>
    </xf>
    <xf numFmtId="0" fontId="2" fillId="36" borderId="22" xfId="0" applyFont="1" applyFill="1" applyBorder="1" applyAlignment="1">
      <alignment/>
    </xf>
    <xf numFmtId="0" fontId="2" fillId="36" borderId="22" xfId="0" applyFont="1" applyFill="1" applyBorder="1" applyAlignment="1">
      <alignment horizontal="right"/>
    </xf>
    <xf numFmtId="0" fontId="2" fillId="36" borderId="16" xfId="0" applyFont="1" applyFill="1" applyBorder="1" applyAlignment="1">
      <alignment wrapText="1"/>
    </xf>
    <xf numFmtId="49" fontId="2" fillId="36" borderId="16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49" fontId="2" fillId="36" borderId="16" xfId="0" applyNumberFormat="1" applyFont="1" applyFill="1" applyBorder="1" applyAlignment="1">
      <alignment horizontal="right"/>
    </xf>
    <xf numFmtId="0" fontId="12" fillId="36" borderId="16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2" fillId="36" borderId="18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56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wrapText="1"/>
    </xf>
    <xf numFmtId="0" fontId="8" fillId="36" borderId="0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view="pageBreakPreview" zoomScale="90" zoomScaleSheetLayoutView="90" zoomScalePageLayoutView="0" workbookViewId="0" topLeftCell="A166">
      <selection activeCell="H179" sqref="H179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2.75">
      <c r="A1" s="58"/>
      <c r="B1" s="58"/>
      <c r="C1" s="58"/>
      <c r="D1" s="88" t="s">
        <v>211</v>
      </c>
      <c r="E1" s="88"/>
      <c r="F1" s="88"/>
    </row>
    <row r="2" spans="1:6" ht="12.75">
      <c r="A2" s="89" t="s">
        <v>150</v>
      </c>
      <c r="B2" s="89"/>
      <c r="C2" s="89"/>
      <c r="D2" s="89"/>
      <c r="E2" s="89"/>
      <c r="F2" s="89"/>
    </row>
    <row r="3" spans="1:6" ht="12.75">
      <c r="A3" s="46"/>
      <c r="B3" s="46"/>
      <c r="C3" s="46"/>
      <c r="D3" s="88" t="s">
        <v>147</v>
      </c>
      <c r="E3" s="88"/>
      <c r="F3" s="88"/>
    </row>
    <row r="4" spans="1:6" ht="12.75">
      <c r="A4" s="58" t="s">
        <v>148</v>
      </c>
      <c r="B4" s="58"/>
      <c r="C4" s="58"/>
      <c r="D4" s="90" t="s">
        <v>149</v>
      </c>
      <c r="E4" s="90"/>
      <c r="F4" s="90"/>
    </row>
    <row r="5" spans="1:6" ht="15.75">
      <c r="A5" s="95"/>
      <c r="B5" s="95"/>
      <c r="C5" s="95"/>
      <c r="D5" s="95"/>
      <c r="E5" s="95"/>
      <c r="F5" s="95"/>
    </row>
    <row r="6" spans="1:6" ht="53.25" customHeight="1">
      <c r="A6" s="96" t="s">
        <v>216</v>
      </c>
      <c r="B6" s="96"/>
      <c r="C6" s="96"/>
      <c r="D6" s="96"/>
      <c r="E6" s="96"/>
      <c r="F6" s="96"/>
    </row>
    <row r="7" spans="1:6" ht="17.25" customHeight="1">
      <c r="A7" s="20"/>
      <c r="B7" s="20"/>
      <c r="C7" s="20"/>
      <c r="D7" s="20"/>
      <c r="E7" s="20"/>
      <c r="F7" s="20"/>
    </row>
    <row r="8" spans="1:7" ht="17.25" customHeight="1">
      <c r="A8" s="91" t="s">
        <v>195</v>
      </c>
      <c r="B8" s="91"/>
      <c r="C8" s="91"/>
      <c r="D8" s="91"/>
      <c r="E8" s="91"/>
      <c r="F8" s="91"/>
      <c r="G8" s="91"/>
    </row>
    <row r="9" spans="1:7" ht="16.5" customHeight="1">
      <c r="A9" s="91" t="s">
        <v>217</v>
      </c>
      <c r="B9" s="91"/>
      <c r="C9" s="91"/>
      <c r="D9" s="91"/>
      <c r="E9" s="91"/>
      <c r="F9" s="91"/>
      <c r="G9" s="91"/>
    </row>
    <row r="10" spans="1:7" ht="16.5" customHeight="1">
      <c r="A10" s="91" t="s">
        <v>46</v>
      </c>
      <c r="B10" s="91"/>
      <c r="C10" s="91"/>
      <c r="D10" s="91"/>
      <c r="E10" s="91"/>
      <c r="F10" s="91"/>
      <c r="G10" s="91"/>
    </row>
    <row r="11" spans="1:6" ht="16.5" customHeight="1" thickBot="1">
      <c r="A11" s="21"/>
      <c r="D11" s="21"/>
      <c r="F11" s="21"/>
    </row>
    <row r="12" spans="1:6" ht="12.75">
      <c r="A12" s="97" t="s">
        <v>0</v>
      </c>
      <c r="B12" s="92" t="s">
        <v>196</v>
      </c>
      <c r="C12" s="92" t="s">
        <v>197</v>
      </c>
      <c r="D12" s="92" t="s">
        <v>191</v>
      </c>
      <c r="E12" s="92" t="s">
        <v>198</v>
      </c>
      <c r="F12" s="92" t="s">
        <v>199</v>
      </c>
    </row>
    <row r="13" spans="1:6" ht="26.25" customHeight="1" thickBot="1">
      <c r="A13" s="98"/>
      <c r="B13" s="93"/>
      <c r="C13" s="93"/>
      <c r="D13" s="93"/>
      <c r="E13" s="93"/>
      <c r="F13" s="93"/>
    </row>
    <row r="14" spans="1:6" ht="28.5" customHeight="1">
      <c r="A14" s="2" t="s">
        <v>1</v>
      </c>
      <c r="B14" s="3">
        <v>14.205</v>
      </c>
      <c r="C14" s="3">
        <v>14.309</v>
      </c>
      <c r="D14" s="70">
        <f aca="true" t="shared" si="0" ref="D14:D24">C14/B14*100</f>
        <v>100.7321365716297</v>
      </c>
      <c r="E14" s="3">
        <v>14.409</v>
      </c>
      <c r="F14" s="70">
        <f>E14/C14*100</f>
        <v>100.69886085680342</v>
      </c>
    </row>
    <row r="15" spans="1:6" ht="21.75" customHeight="1">
      <c r="A15" s="2" t="s">
        <v>155</v>
      </c>
      <c r="B15" s="3">
        <v>12009.4</v>
      </c>
      <c r="C15" s="3">
        <v>12326.6</v>
      </c>
      <c r="D15" s="70">
        <f t="shared" si="0"/>
        <v>102.64126434293136</v>
      </c>
      <c r="E15" s="3">
        <v>12710.3</v>
      </c>
      <c r="F15" s="70">
        <f aca="true" t="shared" si="1" ref="F15:F78">E15/C15*100</f>
        <v>103.11278049097075</v>
      </c>
    </row>
    <row r="16" spans="1:6" ht="18.75" customHeight="1">
      <c r="A16" s="2" t="s">
        <v>2</v>
      </c>
      <c r="B16" s="3">
        <v>3.785</v>
      </c>
      <c r="C16" s="3">
        <v>3.885</v>
      </c>
      <c r="D16" s="70">
        <f t="shared" si="0"/>
        <v>102.64200792602377</v>
      </c>
      <c r="E16" s="3">
        <v>3.955</v>
      </c>
      <c r="F16" s="70">
        <f t="shared" si="1"/>
        <v>101.8018018018018</v>
      </c>
    </row>
    <row r="17" spans="1:6" ht="18.75" customHeight="1">
      <c r="A17" s="2" t="s">
        <v>3</v>
      </c>
      <c r="B17" s="3">
        <v>3.658</v>
      </c>
      <c r="C17" s="3">
        <v>3.728</v>
      </c>
      <c r="D17" s="70">
        <f t="shared" si="0"/>
        <v>101.91361399671952</v>
      </c>
      <c r="E17" s="3">
        <v>3.735</v>
      </c>
      <c r="F17" s="70">
        <f t="shared" si="1"/>
        <v>100.18776824034335</v>
      </c>
    </row>
    <row r="18" spans="1:6" ht="30">
      <c r="A18" s="4" t="s">
        <v>156</v>
      </c>
      <c r="B18" s="3">
        <v>21844.9</v>
      </c>
      <c r="C18" s="3">
        <v>22457.2</v>
      </c>
      <c r="D18" s="70">
        <f t="shared" si="0"/>
        <v>102.80294256325276</v>
      </c>
      <c r="E18" s="3">
        <v>23615.3</v>
      </c>
      <c r="F18" s="70">
        <f t="shared" si="1"/>
        <v>105.15692072030352</v>
      </c>
    </row>
    <row r="19" spans="1:6" ht="30">
      <c r="A19" s="5" t="s">
        <v>4</v>
      </c>
      <c r="B19" s="6">
        <v>3.22</v>
      </c>
      <c r="C19" s="6">
        <v>3.21</v>
      </c>
      <c r="D19" s="70">
        <f t="shared" si="0"/>
        <v>99.6894409937888</v>
      </c>
      <c r="E19" s="6">
        <v>3.21</v>
      </c>
      <c r="F19" s="70">
        <f t="shared" si="1"/>
        <v>100</v>
      </c>
    </row>
    <row r="20" spans="1:6" ht="30">
      <c r="A20" s="7" t="s">
        <v>157</v>
      </c>
      <c r="B20" s="6">
        <v>9000</v>
      </c>
      <c r="C20" s="6">
        <v>9000</v>
      </c>
      <c r="D20" s="70">
        <f t="shared" si="0"/>
        <v>100</v>
      </c>
      <c r="E20" s="6">
        <v>9000</v>
      </c>
      <c r="F20" s="70">
        <f t="shared" si="1"/>
        <v>100</v>
      </c>
    </row>
    <row r="21" spans="1:6" ht="15">
      <c r="A21" s="60" t="s">
        <v>192</v>
      </c>
      <c r="B21" s="6">
        <v>0.042</v>
      </c>
      <c r="C21" s="6">
        <v>0.043</v>
      </c>
      <c r="D21" s="70">
        <f t="shared" si="0"/>
        <v>102.38095238095238</v>
      </c>
      <c r="E21" s="6">
        <v>0.044</v>
      </c>
      <c r="F21" s="70">
        <f t="shared" si="1"/>
        <v>102.32558139534885</v>
      </c>
    </row>
    <row r="22" spans="1:6" ht="30">
      <c r="A22" s="2" t="s">
        <v>5</v>
      </c>
      <c r="B22" s="6">
        <v>0.4</v>
      </c>
      <c r="C22" s="6">
        <v>0.4</v>
      </c>
      <c r="D22" s="70">
        <f t="shared" si="0"/>
        <v>100</v>
      </c>
      <c r="E22" s="6">
        <v>0.4</v>
      </c>
      <c r="F22" s="70">
        <f t="shared" si="1"/>
        <v>100</v>
      </c>
    </row>
    <row r="23" spans="1:7" s="11" customFormat="1" ht="21" customHeight="1">
      <c r="A23" s="4" t="s">
        <v>158</v>
      </c>
      <c r="B23" s="8">
        <v>249</v>
      </c>
      <c r="C23" s="8">
        <v>237.2</v>
      </c>
      <c r="D23" s="70">
        <f t="shared" si="0"/>
        <v>95.26104417670682</v>
      </c>
      <c r="E23" s="8">
        <v>243</v>
      </c>
      <c r="F23" s="70">
        <f t="shared" si="1"/>
        <v>102.44519392917371</v>
      </c>
      <c r="G23" s="1"/>
    </row>
    <row r="24" spans="1:6" ht="17.25" customHeight="1">
      <c r="A24" s="4" t="s">
        <v>159</v>
      </c>
      <c r="B24" s="8">
        <v>671.9</v>
      </c>
      <c r="C24" s="8">
        <v>665.9</v>
      </c>
      <c r="D24" s="70">
        <f t="shared" si="0"/>
        <v>99.10700997172198</v>
      </c>
      <c r="E24" s="8">
        <v>661.7</v>
      </c>
      <c r="F24" s="70">
        <f t="shared" si="1"/>
        <v>99.36927466586576</v>
      </c>
    </row>
    <row r="25" spans="1:6" ht="17.25" customHeight="1">
      <c r="A25" s="4"/>
      <c r="B25" s="8"/>
      <c r="C25" s="8"/>
      <c r="D25" s="8"/>
      <c r="E25" s="8"/>
      <c r="F25" s="70"/>
    </row>
    <row r="26" spans="1:6" ht="16.5" customHeight="1">
      <c r="A26" s="13" t="s">
        <v>112</v>
      </c>
      <c r="B26" s="8"/>
      <c r="C26" s="8"/>
      <c r="D26" s="8"/>
      <c r="E26" s="8"/>
      <c r="F26" s="70"/>
    </row>
    <row r="27" spans="1:7" ht="1.5" customHeight="1" hidden="1">
      <c r="A27" s="14" t="s">
        <v>212</v>
      </c>
      <c r="B27" s="8"/>
      <c r="C27" s="8"/>
      <c r="D27" s="8"/>
      <c r="E27" s="8"/>
      <c r="F27" s="70" t="e">
        <f t="shared" si="1"/>
        <v>#DIV/0!</v>
      </c>
      <c r="G27" s="1" t="s">
        <v>214</v>
      </c>
    </row>
    <row r="28" spans="1:6" ht="0.75" customHeight="1">
      <c r="A28" s="14" t="s">
        <v>213</v>
      </c>
      <c r="B28" s="8"/>
      <c r="C28" s="8"/>
      <c r="D28" s="8"/>
      <c r="E28" s="8"/>
      <c r="F28" s="70" t="e">
        <f t="shared" si="1"/>
        <v>#DIV/0!</v>
      </c>
    </row>
    <row r="29" spans="1:7" ht="20.25" customHeight="1">
      <c r="A29" s="9" t="s">
        <v>160</v>
      </c>
      <c r="B29" s="10">
        <v>1493.1</v>
      </c>
      <c r="C29" s="10">
        <v>1500.6</v>
      </c>
      <c r="D29" s="70">
        <f>C29/B29*100</f>
        <v>100.5023106288929</v>
      </c>
      <c r="E29" s="10">
        <v>1611.6</v>
      </c>
      <c r="F29" s="70">
        <f t="shared" si="1"/>
        <v>107.3970411835266</v>
      </c>
      <c r="G29" s="11"/>
    </row>
    <row r="30" spans="1:7" ht="31.5" customHeight="1">
      <c r="A30" s="12" t="s">
        <v>161</v>
      </c>
      <c r="B30" s="10">
        <v>11.4</v>
      </c>
      <c r="C30" s="10">
        <v>25.6</v>
      </c>
      <c r="D30" s="70">
        <f>C30/B30*100</f>
        <v>224.56140350877192</v>
      </c>
      <c r="E30" s="10">
        <v>27.3</v>
      </c>
      <c r="F30" s="70">
        <f t="shared" si="1"/>
        <v>106.640625</v>
      </c>
      <c r="G30" s="11"/>
    </row>
    <row r="31" spans="1:6" ht="26.25" customHeight="1">
      <c r="A31" s="13" t="s">
        <v>6</v>
      </c>
      <c r="B31" s="8"/>
      <c r="C31" s="8"/>
      <c r="D31" s="8"/>
      <c r="E31" s="8"/>
      <c r="F31" s="70"/>
    </row>
    <row r="32" spans="1:6" ht="21.75" customHeight="1" hidden="1">
      <c r="A32" s="14" t="s">
        <v>99</v>
      </c>
      <c r="B32" s="8"/>
      <c r="C32" s="8"/>
      <c r="D32" s="8"/>
      <c r="E32" s="8"/>
      <c r="F32" s="70" t="e">
        <f t="shared" si="1"/>
        <v>#DIV/0!</v>
      </c>
    </row>
    <row r="33" spans="1:6" ht="18.75" customHeight="1" hidden="1">
      <c r="A33" s="4" t="s">
        <v>100</v>
      </c>
      <c r="B33" s="8"/>
      <c r="C33" s="8"/>
      <c r="D33" s="8"/>
      <c r="E33" s="8"/>
      <c r="F33" s="70" t="e">
        <f t="shared" si="1"/>
        <v>#DIV/0!</v>
      </c>
    </row>
    <row r="34" spans="1:6" ht="18.75" customHeight="1">
      <c r="A34" s="4" t="s">
        <v>101</v>
      </c>
      <c r="B34" s="8">
        <v>145.1</v>
      </c>
      <c r="C34" s="8">
        <v>167.06</v>
      </c>
      <c r="D34" s="70">
        <f>C34/B34*100</f>
        <v>115.13439007580979</v>
      </c>
      <c r="E34" s="8">
        <v>180.8</v>
      </c>
      <c r="F34" s="70">
        <f t="shared" si="1"/>
        <v>108.2245899676763</v>
      </c>
    </row>
    <row r="35" spans="1:6" ht="21" customHeight="1" hidden="1">
      <c r="A35" s="4" t="s">
        <v>102</v>
      </c>
      <c r="B35" s="8"/>
      <c r="C35" s="8"/>
      <c r="D35" s="8"/>
      <c r="E35" s="8"/>
      <c r="F35" s="70" t="e">
        <f t="shared" si="1"/>
        <v>#DIV/0!</v>
      </c>
    </row>
    <row r="36" spans="1:6" ht="19.5" customHeight="1" hidden="1">
      <c r="A36" s="4" t="s">
        <v>103</v>
      </c>
      <c r="B36" s="8"/>
      <c r="C36" s="8"/>
      <c r="D36" s="8"/>
      <c r="E36" s="8"/>
      <c r="F36" s="70" t="e">
        <f t="shared" si="1"/>
        <v>#DIV/0!</v>
      </c>
    </row>
    <row r="37" spans="1:6" ht="14.25" customHeight="1" hidden="1">
      <c r="A37" s="4" t="s">
        <v>104</v>
      </c>
      <c r="B37" s="8"/>
      <c r="C37" s="8"/>
      <c r="D37" s="8"/>
      <c r="E37" s="8"/>
      <c r="F37" s="70" t="e">
        <f t="shared" si="1"/>
        <v>#DIV/0!</v>
      </c>
    </row>
    <row r="38" spans="1:6" ht="14.25" customHeight="1" hidden="1">
      <c r="A38" s="14" t="s">
        <v>105</v>
      </c>
      <c r="B38" s="8"/>
      <c r="C38" s="8"/>
      <c r="D38" s="8"/>
      <c r="E38" s="8"/>
      <c r="F38" s="70" t="e">
        <f t="shared" si="1"/>
        <v>#DIV/0!</v>
      </c>
    </row>
    <row r="39" spans="1:6" ht="14.25" customHeight="1" hidden="1">
      <c r="A39" s="4" t="s">
        <v>106</v>
      </c>
      <c r="B39" s="8"/>
      <c r="C39" s="8"/>
      <c r="D39" s="8"/>
      <c r="E39" s="8"/>
      <c r="F39" s="70" t="e">
        <f t="shared" si="1"/>
        <v>#DIV/0!</v>
      </c>
    </row>
    <row r="40" spans="1:6" ht="13.5" customHeight="1">
      <c r="A40" s="4" t="s">
        <v>107</v>
      </c>
      <c r="B40" s="8">
        <v>281.3</v>
      </c>
      <c r="C40" s="8">
        <v>291.2</v>
      </c>
      <c r="D40" s="70">
        <f>C40/B40*100</f>
        <v>103.51937433345182</v>
      </c>
      <c r="E40" s="8">
        <v>302.1</v>
      </c>
      <c r="F40" s="70">
        <f t="shared" si="1"/>
        <v>103.74313186813188</v>
      </c>
    </row>
    <row r="41" spans="1:6" ht="30.75" customHeight="1" hidden="1">
      <c r="A41" s="4" t="s">
        <v>98</v>
      </c>
      <c r="B41" s="8"/>
      <c r="C41" s="8"/>
      <c r="D41" s="8"/>
      <c r="E41" s="8"/>
      <c r="F41" s="70" t="e">
        <f t="shared" si="1"/>
        <v>#DIV/0!</v>
      </c>
    </row>
    <row r="42" spans="1:6" ht="18" customHeight="1">
      <c r="A42" s="4" t="s">
        <v>108</v>
      </c>
      <c r="B42" s="8">
        <v>35.6</v>
      </c>
      <c r="C42" s="8">
        <v>36.1</v>
      </c>
      <c r="D42" s="70">
        <f>C42/B42*100</f>
        <v>101.40449438202248</v>
      </c>
      <c r="E42" s="8">
        <v>37.6</v>
      </c>
      <c r="F42" s="70">
        <f t="shared" si="1"/>
        <v>104.15512465373962</v>
      </c>
    </row>
    <row r="43" spans="1:6" ht="18.75" customHeight="1">
      <c r="A43" s="4" t="s">
        <v>109</v>
      </c>
      <c r="B43" s="8">
        <v>2.3</v>
      </c>
      <c r="C43" s="8">
        <v>2.3</v>
      </c>
      <c r="D43" s="70">
        <f>C43/B43*100</f>
        <v>100</v>
      </c>
      <c r="E43" s="8">
        <v>2.3</v>
      </c>
      <c r="F43" s="70">
        <f t="shared" si="1"/>
        <v>100</v>
      </c>
    </row>
    <row r="44" spans="1:6" ht="0.75" customHeight="1">
      <c r="A44" s="4" t="s">
        <v>177</v>
      </c>
      <c r="B44" s="8"/>
      <c r="C44" s="8"/>
      <c r="D44" s="8"/>
      <c r="E44" s="8"/>
      <c r="F44" s="70" t="e">
        <f t="shared" si="1"/>
        <v>#DIV/0!</v>
      </c>
    </row>
    <row r="45" spans="1:6" ht="0.75" customHeight="1">
      <c r="A45" s="4" t="s">
        <v>110</v>
      </c>
      <c r="B45" s="8"/>
      <c r="C45" s="8"/>
      <c r="D45" s="8"/>
      <c r="E45" s="8"/>
      <c r="F45" s="70" t="e">
        <f t="shared" si="1"/>
        <v>#DIV/0!</v>
      </c>
    </row>
    <row r="46" spans="1:6" ht="15.75" customHeight="1" hidden="1">
      <c r="A46" s="4" t="s">
        <v>7</v>
      </c>
      <c r="B46" s="8"/>
      <c r="C46" s="8"/>
      <c r="D46" s="8"/>
      <c r="E46" s="8"/>
      <c r="F46" s="70" t="e">
        <f t="shared" si="1"/>
        <v>#DIV/0!</v>
      </c>
    </row>
    <row r="47" spans="1:6" ht="32.25" customHeight="1" hidden="1">
      <c r="A47" s="4" t="s">
        <v>178</v>
      </c>
      <c r="B47" s="8"/>
      <c r="C47" s="8"/>
      <c r="D47" s="8"/>
      <c r="E47" s="8"/>
      <c r="F47" s="70" t="e">
        <f t="shared" si="1"/>
        <v>#DIV/0!</v>
      </c>
    </row>
    <row r="48" spans="1:256" ht="18.75" customHeight="1">
      <c r="A48" s="4" t="s">
        <v>8</v>
      </c>
      <c r="B48" s="8">
        <v>64.1</v>
      </c>
      <c r="C48" s="8">
        <v>64.5</v>
      </c>
      <c r="D48" s="70">
        <f>C48/B48*100</f>
        <v>100.62402496099845</v>
      </c>
      <c r="E48" s="8">
        <v>64.9</v>
      </c>
      <c r="F48" s="70">
        <f t="shared" si="1"/>
        <v>100.62015503875969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 customHeight="1">
      <c r="A49" s="4" t="s">
        <v>179</v>
      </c>
      <c r="B49" s="8">
        <v>0.583</v>
      </c>
      <c r="C49" s="8">
        <v>0.586</v>
      </c>
      <c r="D49" s="70">
        <f>C49/B49*100</f>
        <v>100.51457975986278</v>
      </c>
      <c r="E49" s="8">
        <v>0.589</v>
      </c>
      <c r="F49" s="70">
        <f t="shared" si="1"/>
        <v>100.51194539249147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6" ht="18.75" customHeight="1">
      <c r="A50" s="4" t="s">
        <v>219</v>
      </c>
      <c r="B50" s="8">
        <v>27.2</v>
      </c>
      <c r="C50" s="8">
        <v>27.2</v>
      </c>
      <c r="D50" s="70">
        <f>C50/B50*100</f>
        <v>100</v>
      </c>
      <c r="E50" s="8">
        <v>27.8</v>
      </c>
      <c r="F50" s="70">
        <f t="shared" si="1"/>
        <v>102.20588235294119</v>
      </c>
    </row>
    <row r="51" spans="1:6" ht="0.75" customHeight="1">
      <c r="A51" s="4" t="s">
        <v>180</v>
      </c>
      <c r="B51" s="8"/>
      <c r="C51" s="8"/>
      <c r="D51" s="8"/>
      <c r="E51" s="8"/>
      <c r="F51" s="70" t="e">
        <f t="shared" si="1"/>
        <v>#DIV/0!</v>
      </c>
    </row>
    <row r="52" spans="1:6" ht="17.25" customHeight="1" hidden="1">
      <c r="A52" s="4" t="s">
        <v>111</v>
      </c>
      <c r="B52" s="8"/>
      <c r="C52" s="8"/>
      <c r="D52" s="8"/>
      <c r="E52" s="8"/>
      <c r="F52" s="70" t="e">
        <f t="shared" si="1"/>
        <v>#DIV/0!</v>
      </c>
    </row>
    <row r="53" spans="1:6" ht="17.25" customHeight="1" hidden="1">
      <c r="A53" s="4" t="s">
        <v>190</v>
      </c>
      <c r="B53" s="8"/>
      <c r="C53" s="8"/>
      <c r="D53" s="8"/>
      <c r="E53" s="8"/>
      <c r="F53" s="70" t="e">
        <f t="shared" si="1"/>
        <v>#DIV/0!</v>
      </c>
    </row>
    <row r="54" spans="1:7" ht="33" customHeight="1">
      <c r="A54" s="4" t="s">
        <v>9</v>
      </c>
      <c r="B54" s="8">
        <v>2.4</v>
      </c>
      <c r="C54" s="8">
        <v>3.1</v>
      </c>
      <c r="D54" s="70">
        <f>C54/B54*100</f>
        <v>129.16666666666669</v>
      </c>
      <c r="E54" s="8">
        <v>3.2</v>
      </c>
      <c r="F54" s="70">
        <f t="shared" si="1"/>
        <v>103.2258064516129</v>
      </c>
      <c r="G54"/>
    </row>
    <row r="55" spans="1:6" ht="29.25" customHeight="1">
      <c r="A55" s="4" t="s">
        <v>220</v>
      </c>
      <c r="B55" s="8">
        <v>11.2</v>
      </c>
      <c r="C55" s="8">
        <v>11.5</v>
      </c>
      <c r="D55" s="70">
        <f>C55/B55*100</f>
        <v>102.67857142857144</v>
      </c>
      <c r="E55" s="8">
        <v>11.8</v>
      </c>
      <c r="F55" s="70">
        <f t="shared" si="1"/>
        <v>102.60869565217392</v>
      </c>
    </row>
    <row r="56" spans="1:6" ht="18" customHeight="1">
      <c r="A56" s="4"/>
      <c r="B56" s="8"/>
      <c r="C56" s="8"/>
      <c r="D56" s="8"/>
      <c r="E56" s="8"/>
      <c r="F56" s="70"/>
    </row>
    <row r="57" spans="1:6" ht="17.25" customHeight="1">
      <c r="A57" s="13" t="s">
        <v>113</v>
      </c>
      <c r="B57" s="8"/>
      <c r="C57" s="8"/>
      <c r="D57" s="8"/>
      <c r="E57" s="8"/>
      <c r="F57" s="70"/>
    </row>
    <row r="58" spans="1:6" ht="30">
      <c r="A58" s="14" t="s">
        <v>152</v>
      </c>
      <c r="B58" s="8">
        <v>2028.4</v>
      </c>
      <c r="C58" s="8">
        <v>2177.3</v>
      </c>
      <c r="D58" s="70">
        <f>C58/B58*100</f>
        <v>107.34076119108657</v>
      </c>
      <c r="E58" s="8">
        <v>2341.8</v>
      </c>
      <c r="F58" s="70">
        <f t="shared" si="1"/>
        <v>107.55522895329077</v>
      </c>
    </row>
    <row r="59" spans="1:6" ht="15" customHeight="1">
      <c r="A59" s="15" t="s">
        <v>10</v>
      </c>
      <c r="B59" s="8">
        <v>1832</v>
      </c>
      <c r="C59" s="8">
        <v>1965</v>
      </c>
      <c r="D59" s="70">
        <f>C59/B59*100</f>
        <v>107.25982532751092</v>
      </c>
      <c r="E59" s="8">
        <v>2113</v>
      </c>
      <c r="F59" s="70">
        <f t="shared" si="1"/>
        <v>107.53180661577608</v>
      </c>
    </row>
    <row r="60" spans="1:6" ht="30">
      <c r="A60" s="15" t="s">
        <v>11</v>
      </c>
      <c r="B60" s="8">
        <v>74.5</v>
      </c>
      <c r="C60" s="8">
        <v>79.7</v>
      </c>
      <c r="D60" s="70">
        <f>C60/B60*100</f>
        <v>106.97986577181209</v>
      </c>
      <c r="E60" s="8">
        <v>86.1</v>
      </c>
      <c r="F60" s="70">
        <f t="shared" si="1"/>
        <v>108.03011292346298</v>
      </c>
    </row>
    <row r="61" spans="1:6" ht="15">
      <c r="A61" s="15" t="s">
        <v>12</v>
      </c>
      <c r="B61" s="8">
        <v>121.9</v>
      </c>
      <c r="C61" s="8">
        <v>132.6</v>
      </c>
      <c r="D61" s="70">
        <f>C61/B61*100</f>
        <v>108.77768662838392</v>
      </c>
      <c r="E61" s="8">
        <v>142.7</v>
      </c>
      <c r="F61" s="70">
        <f t="shared" si="1"/>
        <v>107.61689291101055</v>
      </c>
    </row>
    <row r="62" spans="1:6" ht="28.5">
      <c r="A62" s="13" t="s">
        <v>13</v>
      </c>
      <c r="B62" s="8"/>
      <c r="C62" s="8"/>
      <c r="D62" s="8"/>
      <c r="E62" s="8"/>
      <c r="F62" s="70"/>
    </row>
    <row r="63" spans="1:6" ht="33" customHeight="1">
      <c r="A63" s="4" t="s">
        <v>151</v>
      </c>
      <c r="B63" s="8">
        <v>37</v>
      </c>
      <c r="C63" s="8">
        <v>37</v>
      </c>
      <c r="D63" s="70">
        <f>C63/B63*100</f>
        <v>100</v>
      </c>
      <c r="E63" s="8">
        <v>37</v>
      </c>
      <c r="F63" s="70">
        <f t="shared" si="1"/>
        <v>100</v>
      </c>
    </row>
    <row r="64" spans="1:6" ht="15.75" customHeight="1">
      <c r="A64" s="4" t="s">
        <v>14</v>
      </c>
      <c r="B64" s="8">
        <v>2.6</v>
      </c>
      <c r="C64" s="8">
        <v>2.6</v>
      </c>
      <c r="D64" s="70">
        <f>C64/B64*100</f>
        <v>100</v>
      </c>
      <c r="E64" s="8">
        <v>0.9</v>
      </c>
      <c r="F64" s="70">
        <f t="shared" si="1"/>
        <v>34.61538461538461</v>
      </c>
    </row>
    <row r="65" spans="1:6" ht="16.5" customHeight="1">
      <c r="A65" s="4" t="s">
        <v>15</v>
      </c>
      <c r="B65" s="8">
        <v>48.5</v>
      </c>
      <c r="C65" s="8">
        <v>49.3</v>
      </c>
      <c r="D65" s="70">
        <f>C65/B65*100</f>
        <v>101.64948453608247</v>
      </c>
      <c r="E65" s="8">
        <v>51.6</v>
      </c>
      <c r="F65" s="70">
        <f t="shared" si="1"/>
        <v>104.66531440162272</v>
      </c>
    </row>
    <row r="66" spans="1:6" ht="15" customHeight="1">
      <c r="A66" s="4" t="s">
        <v>16</v>
      </c>
      <c r="B66" s="8">
        <v>3.5</v>
      </c>
      <c r="C66" s="8">
        <v>3.3</v>
      </c>
      <c r="D66" s="70">
        <f>C66/B66*100</f>
        <v>94.28571428571428</v>
      </c>
      <c r="E66" s="8">
        <v>3.3</v>
      </c>
      <c r="F66" s="70">
        <f t="shared" si="1"/>
        <v>100</v>
      </c>
    </row>
    <row r="67" spans="1:6" ht="14.25" customHeight="1">
      <c r="A67" s="4" t="s">
        <v>17</v>
      </c>
      <c r="B67" s="8">
        <v>1.7</v>
      </c>
      <c r="C67" s="8">
        <v>1.7</v>
      </c>
      <c r="D67" s="70">
        <f>C67/B67*100</f>
        <v>100</v>
      </c>
      <c r="E67" s="8">
        <v>1.7</v>
      </c>
      <c r="F67" s="70">
        <f t="shared" si="1"/>
        <v>100</v>
      </c>
    </row>
    <row r="68" spans="1:6" ht="15.75" customHeight="1" hidden="1">
      <c r="A68" s="15" t="s">
        <v>10</v>
      </c>
      <c r="B68" s="8"/>
      <c r="C68" s="8"/>
      <c r="D68" s="70" t="e">
        <f aca="true" t="shared" si="2" ref="D68:D131">C68/B68*100</f>
        <v>#DIV/0!</v>
      </c>
      <c r="E68" s="8"/>
      <c r="F68" s="70" t="e">
        <f t="shared" si="1"/>
        <v>#DIV/0!</v>
      </c>
    </row>
    <row r="69" spans="1:6" ht="29.25" customHeight="1" hidden="1">
      <c r="A69" s="15" t="s">
        <v>11</v>
      </c>
      <c r="B69" s="8"/>
      <c r="C69" s="8"/>
      <c r="D69" s="70" t="e">
        <f t="shared" si="2"/>
        <v>#DIV/0!</v>
      </c>
      <c r="E69" s="8"/>
      <c r="F69" s="70" t="e">
        <f t="shared" si="1"/>
        <v>#DIV/0!</v>
      </c>
    </row>
    <row r="70" spans="1:6" ht="15.75" customHeight="1">
      <c r="A70" s="15" t="s">
        <v>18</v>
      </c>
      <c r="B70" s="8">
        <v>1.7</v>
      </c>
      <c r="C70" s="8">
        <v>1.7</v>
      </c>
      <c r="D70" s="70">
        <f t="shared" si="2"/>
        <v>100</v>
      </c>
      <c r="E70" s="8">
        <v>1.7</v>
      </c>
      <c r="F70" s="70">
        <f t="shared" si="1"/>
        <v>100</v>
      </c>
    </row>
    <row r="71" spans="1:6" ht="15.75" customHeight="1">
      <c r="A71" s="4" t="s">
        <v>19</v>
      </c>
      <c r="B71" s="8">
        <v>1.59</v>
      </c>
      <c r="C71" s="8">
        <v>1.61</v>
      </c>
      <c r="D71" s="70">
        <f t="shared" si="2"/>
        <v>101.25786163522012</v>
      </c>
      <c r="E71" s="8">
        <v>1.59</v>
      </c>
      <c r="F71" s="70">
        <f t="shared" si="1"/>
        <v>98.75776397515527</v>
      </c>
    </row>
    <row r="72" spans="1:6" ht="15" customHeight="1" hidden="1">
      <c r="A72" s="15" t="s">
        <v>10</v>
      </c>
      <c r="B72" s="8"/>
      <c r="C72" s="8"/>
      <c r="D72" s="70" t="e">
        <f t="shared" si="2"/>
        <v>#DIV/0!</v>
      </c>
      <c r="E72" s="8"/>
      <c r="F72" s="70" t="e">
        <f t="shared" si="1"/>
        <v>#DIV/0!</v>
      </c>
    </row>
    <row r="73" spans="1:6" ht="30">
      <c r="A73" s="15" t="s">
        <v>11</v>
      </c>
      <c r="B73" s="8">
        <v>0.19</v>
      </c>
      <c r="C73" s="8">
        <v>0.19</v>
      </c>
      <c r="D73" s="70">
        <f t="shared" si="2"/>
        <v>100</v>
      </c>
      <c r="E73" s="8">
        <v>0.19</v>
      </c>
      <c r="F73" s="70">
        <f t="shared" si="1"/>
        <v>100</v>
      </c>
    </row>
    <row r="74" spans="1:6" ht="15.75" customHeight="1">
      <c r="A74" s="15" t="s">
        <v>18</v>
      </c>
      <c r="B74" s="8">
        <v>1.4</v>
      </c>
      <c r="C74" s="8">
        <v>1.42</v>
      </c>
      <c r="D74" s="70">
        <f t="shared" si="2"/>
        <v>101.42857142857142</v>
      </c>
      <c r="E74" s="8">
        <v>1.4</v>
      </c>
      <c r="F74" s="70">
        <f t="shared" si="1"/>
        <v>98.59154929577466</v>
      </c>
    </row>
    <row r="75" spans="1:6" ht="16.5" customHeight="1">
      <c r="A75" s="14" t="s">
        <v>20</v>
      </c>
      <c r="B75" s="8">
        <v>0.31</v>
      </c>
      <c r="C75" s="8">
        <v>0.31</v>
      </c>
      <c r="D75" s="70">
        <f t="shared" si="2"/>
        <v>100</v>
      </c>
      <c r="E75" s="8">
        <v>0.31</v>
      </c>
      <c r="F75" s="70">
        <f t="shared" si="1"/>
        <v>100</v>
      </c>
    </row>
    <row r="76" spans="1:6" ht="0.75" customHeight="1">
      <c r="A76" s="15" t="s">
        <v>10</v>
      </c>
      <c r="B76" s="8"/>
      <c r="C76" s="8"/>
      <c r="D76" s="70" t="e">
        <f t="shared" si="2"/>
        <v>#DIV/0!</v>
      </c>
      <c r="E76" s="8"/>
      <c r="F76" s="70" t="e">
        <f t="shared" si="1"/>
        <v>#DIV/0!</v>
      </c>
    </row>
    <row r="77" spans="1:6" ht="30.75" customHeight="1" hidden="1">
      <c r="A77" s="15" t="s">
        <v>11</v>
      </c>
      <c r="B77" s="8"/>
      <c r="C77" s="8"/>
      <c r="D77" s="70" t="e">
        <f t="shared" si="2"/>
        <v>#DIV/0!</v>
      </c>
      <c r="E77" s="8"/>
      <c r="F77" s="70" t="e">
        <f t="shared" si="1"/>
        <v>#DIV/0!</v>
      </c>
    </row>
    <row r="78" spans="1:6" ht="15">
      <c r="A78" s="15" t="s">
        <v>18</v>
      </c>
      <c r="B78" s="8">
        <v>0.31</v>
      </c>
      <c r="C78" s="8">
        <v>0.31</v>
      </c>
      <c r="D78" s="70">
        <f t="shared" si="2"/>
        <v>100</v>
      </c>
      <c r="E78" s="8">
        <v>0.31</v>
      </c>
      <c r="F78" s="70">
        <f t="shared" si="1"/>
        <v>100</v>
      </c>
    </row>
    <row r="79" spans="1:6" ht="15">
      <c r="A79" s="49" t="s">
        <v>114</v>
      </c>
      <c r="B79" s="8">
        <v>0.01</v>
      </c>
      <c r="C79" s="8">
        <v>0.01</v>
      </c>
      <c r="D79" s="70">
        <f t="shared" si="2"/>
        <v>100</v>
      </c>
      <c r="E79" s="8">
        <v>0.01</v>
      </c>
      <c r="F79" s="70">
        <f aca="true" t="shared" si="3" ref="F79:F142">E79/C79*100</f>
        <v>100</v>
      </c>
    </row>
    <row r="80" spans="1:6" ht="0.75" customHeight="1">
      <c r="A80" s="50" t="s">
        <v>115</v>
      </c>
      <c r="B80" s="8"/>
      <c r="C80" s="8"/>
      <c r="D80" s="70" t="e">
        <f t="shared" si="2"/>
        <v>#DIV/0!</v>
      </c>
      <c r="E80" s="8"/>
      <c r="F80" s="70" t="e">
        <f t="shared" si="3"/>
        <v>#DIV/0!</v>
      </c>
    </row>
    <row r="81" spans="1:6" ht="30" hidden="1">
      <c r="A81" s="50" t="s">
        <v>116</v>
      </c>
      <c r="B81" s="8"/>
      <c r="C81" s="8"/>
      <c r="D81" s="70" t="e">
        <f t="shared" si="2"/>
        <v>#DIV/0!</v>
      </c>
      <c r="E81" s="8"/>
      <c r="F81" s="70" t="e">
        <f t="shared" si="3"/>
        <v>#DIV/0!</v>
      </c>
    </row>
    <row r="82" spans="1:6" ht="15">
      <c r="A82" s="50" t="s">
        <v>18</v>
      </c>
      <c r="B82" s="8">
        <v>0.01</v>
      </c>
      <c r="C82" s="8">
        <v>0.01</v>
      </c>
      <c r="D82" s="70">
        <f t="shared" si="2"/>
        <v>100</v>
      </c>
      <c r="E82" s="8">
        <v>0.01</v>
      </c>
      <c r="F82" s="70">
        <f t="shared" si="3"/>
        <v>100</v>
      </c>
    </row>
    <row r="83" spans="1:6" ht="15">
      <c r="A83" s="4" t="s">
        <v>21</v>
      </c>
      <c r="B83" s="8">
        <v>1.09</v>
      </c>
      <c r="C83" s="8">
        <v>1.09</v>
      </c>
      <c r="D83" s="70">
        <f t="shared" si="2"/>
        <v>100</v>
      </c>
      <c r="E83" s="8">
        <v>1.092</v>
      </c>
      <c r="F83" s="70">
        <f t="shared" si="3"/>
        <v>100.18348623853211</v>
      </c>
    </row>
    <row r="84" spans="1:6" ht="14.25" customHeight="1">
      <c r="A84" s="15" t="s">
        <v>10</v>
      </c>
      <c r="B84" s="8">
        <v>0.8</v>
      </c>
      <c r="C84" s="8">
        <v>0.8</v>
      </c>
      <c r="D84" s="70">
        <f t="shared" si="2"/>
        <v>100</v>
      </c>
      <c r="E84" s="8">
        <v>0.8</v>
      </c>
      <c r="F84" s="70">
        <f t="shared" si="3"/>
        <v>100</v>
      </c>
    </row>
    <row r="85" spans="1:6" ht="30" customHeight="1" hidden="1">
      <c r="A85" s="15" t="s">
        <v>11</v>
      </c>
      <c r="B85" s="8"/>
      <c r="C85" s="8"/>
      <c r="D85" s="70" t="e">
        <f t="shared" si="2"/>
        <v>#DIV/0!</v>
      </c>
      <c r="E85" s="8"/>
      <c r="F85" s="70" t="e">
        <f t="shared" si="3"/>
        <v>#DIV/0!</v>
      </c>
    </row>
    <row r="86" spans="1:6" ht="15">
      <c r="A86" s="15" t="s">
        <v>18</v>
      </c>
      <c r="B86" s="8">
        <v>0.29</v>
      </c>
      <c r="C86" s="8">
        <v>0.29</v>
      </c>
      <c r="D86" s="70">
        <f t="shared" si="2"/>
        <v>100</v>
      </c>
      <c r="E86" s="8">
        <v>0.29</v>
      </c>
      <c r="F86" s="70">
        <f t="shared" si="3"/>
        <v>100</v>
      </c>
    </row>
    <row r="87" spans="1:6" ht="15">
      <c r="A87" s="4" t="s">
        <v>22</v>
      </c>
      <c r="B87" s="8">
        <v>16.24</v>
      </c>
      <c r="C87" s="8">
        <v>16.536</v>
      </c>
      <c r="D87" s="70">
        <f t="shared" si="2"/>
        <v>101.82266009852219</v>
      </c>
      <c r="E87" s="8">
        <v>16.637</v>
      </c>
      <c r="F87" s="70">
        <f t="shared" si="3"/>
        <v>100.61078858248669</v>
      </c>
    </row>
    <row r="88" spans="1:6" ht="15.75" customHeight="1">
      <c r="A88" s="15" t="s">
        <v>10</v>
      </c>
      <c r="B88" s="8">
        <v>16.1</v>
      </c>
      <c r="C88" s="8">
        <v>16.4</v>
      </c>
      <c r="D88" s="70">
        <f t="shared" si="2"/>
        <v>101.86335403726707</v>
      </c>
      <c r="E88" s="8">
        <v>16.5</v>
      </c>
      <c r="F88" s="70">
        <f t="shared" si="3"/>
        <v>100.60975609756098</v>
      </c>
    </row>
    <row r="89" spans="1:6" ht="0.75" customHeight="1">
      <c r="A89" s="15" t="s">
        <v>11</v>
      </c>
      <c r="B89" s="8"/>
      <c r="C89" s="8"/>
      <c r="D89" s="70" t="e">
        <f t="shared" si="2"/>
        <v>#DIV/0!</v>
      </c>
      <c r="E89" s="8"/>
      <c r="F89" s="70" t="e">
        <f t="shared" si="3"/>
        <v>#DIV/0!</v>
      </c>
    </row>
    <row r="90" spans="1:6" ht="16.5" customHeight="1">
      <c r="A90" s="15" t="s">
        <v>18</v>
      </c>
      <c r="B90" s="8">
        <v>0.14</v>
      </c>
      <c r="C90" s="8">
        <v>0.136</v>
      </c>
      <c r="D90" s="70">
        <f t="shared" si="2"/>
        <v>97.14285714285714</v>
      </c>
      <c r="E90" s="8">
        <v>0.137</v>
      </c>
      <c r="F90" s="70">
        <f t="shared" si="3"/>
        <v>100.73529411764706</v>
      </c>
    </row>
    <row r="91" spans="1:6" ht="18" customHeight="1">
      <c r="A91" s="4" t="s">
        <v>176</v>
      </c>
      <c r="B91" s="8">
        <v>1.8</v>
      </c>
      <c r="C91" s="8">
        <v>1.8</v>
      </c>
      <c r="D91" s="70">
        <f t="shared" si="2"/>
        <v>100</v>
      </c>
      <c r="E91" s="8">
        <v>1.84</v>
      </c>
      <c r="F91" s="70">
        <f t="shared" si="3"/>
        <v>102.22222222222221</v>
      </c>
    </row>
    <row r="92" spans="1:6" ht="15" customHeight="1" hidden="1">
      <c r="A92" s="15" t="s">
        <v>10</v>
      </c>
      <c r="B92" s="8"/>
      <c r="C92" s="8"/>
      <c r="D92" s="70" t="e">
        <f t="shared" si="2"/>
        <v>#DIV/0!</v>
      </c>
      <c r="E92" s="8"/>
      <c r="F92" s="70" t="e">
        <f t="shared" si="3"/>
        <v>#DIV/0!</v>
      </c>
    </row>
    <row r="93" spans="1:6" ht="30" hidden="1">
      <c r="A93" s="15" t="s">
        <v>11</v>
      </c>
      <c r="B93" s="8"/>
      <c r="C93" s="8"/>
      <c r="D93" s="70" t="e">
        <f t="shared" si="2"/>
        <v>#DIV/0!</v>
      </c>
      <c r="E93" s="8"/>
      <c r="F93" s="70" t="e">
        <f t="shared" si="3"/>
        <v>#DIV/0!</v>
      </c>
    </row>
    <row r="94" spans="1:6" ht="14.25" customHeight="1">
      <c r="A94" s="15" t="s">
        <v>18</v>
      </c>
      <c r="B94" s="8">
        <v>1.8</v>
      </c>
      <c r="C94" s="8">
        <v>1.8</v>
      </c>
      <c r="D94" s="70">
        <f t="shared" si="2"/>
        <v>100</v>
      </c>
      <c r="E94" s="8">
        <v>1.84</v>
      </c>
      <c r="F94" s="70">
        <f t="shared" si="3"/>
        <v>102.22222222222221</v>
      </c>
    </row>
    <row r="95" spans="1:6" ht="30">
      <c r="A95" s="14" t="s">
        <v>162</v>
      </c>
      <c r="B95" s="8">
        <v>71.1</v>
      </c>
      <c r="C95" s="8">
        <v>72.1</v>
      </c>
      <c r="D95" s="70">
        <f t="shared" si="2"/>
        <v>101.40646976090014</v>
      </c>
      <c r="E95" s="8">
        <v>72.6</v>
      </c>
      <c r="F95" s="70">
        <f t="shared" si="3"/>
        <v>100.69348127600554</v>
      </c>
    </row>
    <row r="96" spans="1:6" ht="14.25" customHeight="1">
      <c r="A96" s="15" t="s">
        <v>10</v>
      </c>
      <c r="B96" s="8">
        <v>42.8</v>
      </c>
      <c r="C96" s="8">
        <v>43.2</v>
      </c>
      <c r="D96" s="70">
        <f t="shared" si="2"/>
        <v>100.93457943925235</v>
      </c>
      <c r="E96" s="8">
        <v>43.3</v>
      </c>
      <c r="F96" s="70">
        <f t="shared" si="3"/>
        <v>100.23148148148147</v>
      </c>
    </row>
    <row r="97" spans="1:6" ht="14.25" customHeight="1">
      <c r="A97" s="15" t="s">
        <v>11</v>
      </c>
      <c r="B97" s="8">
        <v>28.3</v>
      </c>
      <c r="C97" s="8">
        <v>28.9</v>
      </c>
      <c r="D97" s="70">
        <f t="shared" si="2"/>
        <v>102.12014134275617</v>
      </c>
      <c r="E97" s="8">
        <v>29.3</v>
      </c>
      <c r="F97" s="70">
        <f t="shared" si="3"/>
        <v>101.3840830449827</v>
      </c>
    </row>
    <row r="98" spans="1:6" ht="15" hidden="1">
      <c r="A98" s="15" t="s">
        <v>18</v>
      </c>
      <c r="B98" s="8"/>
      <c r="C98" s="8"/>
      <c r="D98" s="70" t="e">
        <f t="shared" si="2"/>
        <v>#DIV/0!</v>
      </c>
      <c r="E98" s="8"/>
      <c r="F98" s="70" t="e">
        <f t="shared" si="3"/>
        <v>#DIV/0!</v>
      </c>
    </row>
    <row r="99" spans="1:6" ht="31.5" customHeight="1">
      <c r="A99" s="13" t="s">
        <v>117</v>
      </c>
      <c r="B99" s="8"/>
      <c r="C99" s="8"/>
      <c r="D99" s="70"/>
      <c r="E99" s="8"/>
      <c r="F99" s="70"/>
    </row>
    <row r="100" spans="1:6" ht="15">
      <c r="A100" s="4" t="s">
        <v>23</v>
      </c>
      <c r="B100" s="8">
        <v>7352</v>
      </c>
      <c r="C100" s="8">
        <v>7365</v>
      </c>
      <c r="D100" s="70">
        <f t="shared" si="2"/>
        <v>100.17682263329706</v>
      </c>
      <c r="E100" s="8">
        <v>7386</v>
      </c>
      <c r="F100" s="70">
        <f t="shared" si="3"/>
        <v>100.28513238289204</v>
      </c>
    </row>
    <row r="101" spans="1:6" ht="14.25" customHeight="1">
      <c r="A101" s="15" t="s">
        <v>10</v>
      </c>
      <c r="B101" s="8">
        <v>7288</v>
      </c>
      <c r="C101" s="8">
        <v>7300</v>
      </c>
      <c r="D101" s="70">
        <f t="shared" si="2"/>
        <v>100.16465422612512</v>
      </c>
      <c r="E101" s="8">
        <v>7320</v>
      </c>
      <c r="F101" s="70">
        <f t="shared" si="3"/>
        <v>100.27397260273973</v>
      </c>
    </row>
    <row r="102" spans="1:6" ht="30" hidden="1">
      <c r="A102" s="15" t="s">
        <v>11</v>
      </c>
      <c r="B102" s="8"/>
      <c r="C102" s="8"/>
      <c r="D102" s="70" t="e">
        <f t="shared" si="2"/>
        <v>#DIV/0!</v>
      </c>
      <c r="E102" s="8"/>
      <c r="F102" s="70" t="e">
        <f t="shared" si="3"/>
        <v>#DIV/0!</v>
      </c>
    </row>
    <row r="103" spans="1:6" ht="14.25" customHeight="1">
      <c r="A103" s="15" t="s">
        <v>18</v>
      </c>
      <c r="B103" s="8">
        <v>64</v>
      </c>
      <c r="C103" s="8">
        <v>65</v>
      </c>
      <c r="D103" s="70">
        <f t="shared" si="2"/>
        <v>101.5625</v>
      </c>
      <c r="E103" s="8">
        <v>66</v>
      </c>
      <c r="F103" s="70">
        <f t="shared" si="3"/>
        <v>101.53846153846153</v>
      </c>
    </row>
    <row r="104" spans="1:6" ht="33.75" customHeight="1">
      <c r="A104" s="16" t="s">
        <v>24</v>
      </c>
      <c r="B104" s="8">
        <v>2621</v>
      </c>
      <c r="C104" s="8">
        <v>2623</v>
      </c>
      <c r="D104" s="70">
        <f t="shared" si="2"/>
        <v>100.07630675314765</v>
      </c>
      <c r="E104" s="8">
        <v>2624</v>
      </c>
      <c r="F104" s="70">
        <f t="shared" si="3"/>
        <v>100.03812428516964</v>
      </c>
    </row>
    <row r="105" spans="1:6" ht="14.25" customHeight="1">
      <c r="A105" s="17" t="s">
        <v>10</v>
      </c>
      <c r="B105" s="8">
        <v>2600</v>
      </c>
      <c r="C105" s="8">
        <v>2600</v>
      </c>
      <c r="D105" s="70">
        <f t="shared" si="2"/>
        <v>100</v>
      </c>
      <c r="E105" s="8">
        <v>2600</v>
      </c>
      <c r="F105" s="70">
        <f t="shared" si="3"/>
        <v>100</v>
      </c>
    </row>
    <row r="106" spans="1:6" ht="29.25" customHeight="1" hidden="1">
      <c r="A106" s="17" t="s">
        <v>11</v>
      </c>
      <c r="B106" s="8"/>
      <c r="C106" s="8"/>
      <c r="D106" s="70" t="e">
        <f t="shared" si="2"/>
        <v>#DIV/0!</v>
      </c>
      <c r="E106" s="8"/>
      <c r="F106" s="70" t="e">
        <f t="shared" si="3"/>
        <v>#DIV/0!</v>
      </c>
    </row>
    <row r="107" spans="1:6" ht="14.25" customHeight="1">
      <c r="A107" s="17" t="s">
        <v>18</v>
      </c>
      <c r="B107" s="8">
        <v>21</v>
      </c>
      <c r="C107" s="8">
        <v>23</v>
      </c>
      <c r="D107" s="70">
        <f t="shared" si="2"/>
        <v>109.52380952380953</v>
      </c>
      <c r="E107" s="8">
        <v>24</v>
      </c>
      <c r="F107" s="70">
        <f t="shared" si="3"/>
        <v>104.34782608695652</v>
      </c>
    </row>
    <row r="108" spans="1:6" ht="1.5" customHeight="1">
      <c r="A108" s="4" t="s">
        <v>25</v>
      </c>
      <c r="B108" s="8"/>
      <c r="C108" s="8"/>
      <c r="D108" s="70" t="e">
        <f t="shared" si="2"/>
        <v>#DIV/0!</v>
      </c>
      <c r="E108" s="8"/>
      <c r="F108" s="70" t="e">
        <f t="shared" si="3"/>
        <v>#DIV/0!</v>
      </c>
    </row>
    <row r="109" spans="1:6" ht="14.25" customHeight="1" hidden="1">
      <c r="A109" s="15" t="s">
        <v>10</v>
      </c>
      <c r="B109" s="8"/>
      <c r="C109" s="8"/>
      <c r="D109" s="70" t="e">
        <f t="shared" si="2"/>
        <v>#DIV/0!</v>
      </c>
      <c r="E109" s="8"/>
      <c r="F109" s="70" t="e">
        <f t="shared" si="3"/>
        <v>#DIV/0!</v>
      </c>
    </row>
    <row r="110" spans="1:6" ht="28.5" customHeight="1" hidden="1">
      <c r="A110" s="15" t="s">
        <v>11</v>
      </c>
      <c r="B110" s="8"/>
      <c r="C110" s="8"/>
      <c r="D110" s="70" t="e">
        <f t="shared" si="2"/>
        <v>#DIV/0!</v>
      </c>
      <c r="E110" s="8"/>
      <c r="F110" s="70" t="e">
        <f t="shared" si="3"/>
        <v>#DIV/0!</v>
      </c>
    </row>
    <row r="111" spans="1:6" ht="15" hidden="1">
      <c r="A111" s="15" t="s">
        <v>18</v>
      </c>
      <c r="B111" s="8"/>
      <c r="C111" s="8"/>
      <c r="D111" s="70" t="e">
        <f t="shared" si="2"/>
        <v>#DIV/0!</v>
      </c>
      <c r="E111" s="8"/>
      <c r="F111" s="70" t="e">
        <f t="shared" si="3"/>
        <v>#DIV/0!</v>
      </c>
    </row>
    <row r="112" spans="1:6" ht="15">
      <c r="A112" s="4" t="s">
        <v>26</v>
      </c>
      <c r="B112" s="8">
        <v>68</v>
      </c>
      <c r="C112" s="8">
        <v>68</v>
      </c>
      <c r="D112" s="70">
        <f t="shared" si="2"/>
        <v>100</v>
      </c>
      <c r="E112" s="8">
        <v>69</v>
      </c>
      <c r="F112" s="70">
        <f t="shared" si="3"/>
        <v>101.47058823529412</v>
      </c>
    </row>
    <row r="113" spans="1:6" ht="15">
      <c r="A113" s="4" t="s">
        <v>163</v>
      </c>
      <c r="B113" s="8">
        <v>16.3</v>
      </c>
      <c r="C113" s="8">
        <v>16.3</v>
      </c>
      <c r="D113" s="70">
        <f t="shared" si="2"/>
        <v>100</v>
      </c>
      <c r="E113" s="8">
        <v>16.3</v>
      </c>
      <c r="F113" s="70">
        <f t="shared" si="3"/>
        <v>100</v>
      </c>
    </row>
    <row r="114" spans="1:6" ht="15">
      <c r="A114" s="4"/>
      <c r="B114" s="8"/>
      <c r="C114" s="8"/>
      <c r="D114" s="70"/>
      <c r="E114" s="8"/>
      <c r="F114" s="70"/>
    </row>
    <row r="115" spans="1:6" ht="14.25">
      <c r="A115" s="13" t="s">
        <v>118</v>
      </c>
      <c r="B115" s="8"/>
      <c r="C115" s="8"/>
      <c r="D115" s="70"/>
      <c r="E115" s="8"/>
      <c r="F115" s="70"/>
    </row>
    <row r="116" spans="1:6" ht="15">
      <c r="A116" s="18" t="s">
        <v>164</v>
      </c>
      <c r="B116" s="8">
        <v>950</v>
      </c>
      <c r="C116" s="8">
        <v>1060</v>
      </c>
      <c r="D116" s="70">
        <f t="shared" si="2"/>
        <v>111.57894736842104</v>
      </c>
      <c r="E116" s="8">
        <v>1140</v>
      </c>
      <c r="F116" s="70">
        <f t="shared" si="3"/>
        <v>107.54716981132076</v>
      </c>
    </row>
    <row r="117" spans="1:6" ht="15">
      <c r="A117" s="18" t="s">
        <v>165</v>
      </c>
      <c r="B117" s="8">
        <v>17</v>
      </c>
      <c r="C117" s="8">
        <v>18</v>
      </c>
      <c r="D117" s="70">
        <f t="shared" si="2"/>
        <v>105.88235294117648</v>
      </c>
      <c r="E117" s="8">
        <v>19</v>
      </c>
      <c r="F117" s="70">
        <f t="shared" si="3"/>
        <v>105.55555555555556</v>
      </c>
    </row>
    <row r="118" spans="1:6" ht="16.5" customHeight="1" hidden="1">
      <c r="A118" s="18" t="s">
        <v>166</v>
      </c>
      <c r="B118" s="8"/>
      <c r="C118" s="8"/>
      <c r="D118" s="70" t="e">
        <f t="shared" si="2"/>
        <v>#DIV/0!</v>
      </c>
      <c r="E118" s="8"/>
      <c r="F118" s="70" t="e">
        <f t="shared" si="3"/>
        <v>#DIV/0!</v>
      </c>
    </row>
    <row r="119" spans="1:6" ht="16.5" customHeight="1">
      <c r="A119" s="18"/>
      <c r="B119" s="8"/>
      <c r="C119" s="8"/>
      <c r="D119" s="70"/>
      <c r="E119" s="8"/>
      <c r="F119" s="70"/>
    </row>
    <row r="120" spans="1:6" ht="14.25">
      <c r="A120" s="51" t="s">
        <v>119</v>
      </c>
      <c r="B120" s="8"/>
      <c r="C120" s="8"/>
      <c r="D120" s="70"/>
      <c r="E120" s="8"/>
      <c r="F120" s="70"/>
    </row>
    <row r="121" spans="1:6" ht="33.75" customHeight="1">
      <c r="A121" s="18" t="s">
        <v>167</v>
      </c>
      <c r="B121" s="8">
        <v>12.65</v>
      </c>
      <c r="C121" s="8">
        <v>12.7</v>
      </c>
      <c r="D121" s="70">
        <f t="shared" si="2"/>
        <v>100.39525691699605</v>
      </c>
      <c r="E121" s="8">
        <v>12.72</v>
      </c>
      <c r="F121" s="70">
        <f t="shared" si="3"/>
        <v>100.15748031496064</v>
      </c>
    </row>
    <row r="122" spans="1:6" ht="15" customHeight="1">
      <c r="A122" s="18"/>
      <c r="B122" s="8"/>
      <c r="C122" s="8"/>
      <c r="D122" s="70"/>
      <c r="E122" s="8"/>
      <c r="F122" s="70"/>
    </row>
    <row r="123" spans="1:6" ht="18.75" customHeight="1">
      <c r="A123" s="51" t="s">
        <v>120</v>
      </c>
      <c r="B123" s="8"/>
      <c r="C123" s="8"/>
      <c r="D123" s="70"/>
      <c r="E123" s="8"/>
      <c r="F123" s="70"/>
    </row>
    <row r="124" spans="1:6" ht="30">
      <c r="A124" s="18" t="s">
        <v>168</v>
      </c>
      <c r="B124" s="8">
        <v>238.5</v>
      </c>
      <c r="C124" s="8">
        <v>203.7</v>
      </c>
      <c r="D124" s="70">
        <f t="shared" si="2"/>
        <v>85.40880503144653</v>
      </c>
      <c r="E124" s="8">
        <v>172.9</v>
      </c>
      <c r="F124" s="70">
        <f t="shared" si="3"/>
        <v>84.87972508591066</v>
      </c>
    </row>
    <row r="125" spans="1:6" ht="30">
      <c r="A125" s="18" t="s">
        <v>169</v>
      </c>
      <c r="B125" s="8">
        <v>1107.7</v>
      </c>
      <c r="C125" s="8">
        <v>846.4</v>
      </c>
      <c r="D125" s="70">
        <f t="shared" si="2"/>
        <v>76.41058048207998</v>
      </c>
      <c r="E125" s="8">
        <v>870</v>
      </c>
      <c r="F125" s="70">
        <f t="shared" si="3"/>
        <v>102.7882797731569</v>
      </c>
    </row>
    <row r="126" spans="1:6" ht="30">
      <c r="A126" s="4" t="s">
        <v>153</v>
      </c>
      <c r="B126" s="8">
        <v>1.702</v>
      </c>
      <c r="C126" s="8">
        <v>1.71</v>
      </c>
      <c r="D126" s="70">
        <f t="shared" si="2"/>
        <v>100.47003525264395</v>
      </c>
      <c r="E126" s="8">
        <v>1.75</v>
      </c>
      <c r="F126" s="70">
        <f t="shared" si="3"/>
        <v>102.3391812865497</v>
      </c>
    </row>
    <row r="127" spans="1:6" ht="30">
      <c r="A127" s="4" t="s">
        <v>32</v>
      </c>
      <c r="B127" s="8">
        <v>26.2</v>
      </c>
      <c r="C127" s="8">
        <v>26.2</v>
      </c>
      <c r="D127" s="70">
        <f t="shared" si="2"/>
        <v>100</v>
      </c>
      <c r="E127" s="8">
        <v>26.1</v>
      </c>
      <c r="F127" s="70">
        <f t="shared" si="3"/>
        <v>99.61832061068702</v>
      </c>
    </row>
    <row r="128" spans="1:6" ht="15">
      <c r="A128" s="18"/>
      <c r="B128" s="8"/>
      <c r="C128" s="8"/>
      <c r="D128" s="70"/>
      <c r="E128" s="8"/>
      <c r="F128" s="70"/>
    </row>
    <row r="129" spans="1:6" ht="14.25">
      <c r="A129" s="13" t="s">
        <v>27</v>
      </c>
      <c r="B129" s="8"/>
      <c r="C129" s="8"/>
      <c r="D129" s="70"/>
      <c r="E129" s="8"/>
      <c r="F129" s="70"/>
    </row>
    <row r="130" spans="1:6" ht="30">
      <c r="A130" s="4" t="s">
        <v>170</v>
      </c>
      <c r="B130" s="8">
        <v>799</v>
      </c>
      <c r="C130" s="8">
        <v>799</v>
      </c>
      <c r="D130" s="70">
        <f t="shared" si="2"/>
        <v>100</v>
      </c>
      <c r="E130" s="8">
        <v>799</v>
      </c>
      <c r="F130" s="70">
        <f t="shared" si="3"/>
        <v>100</v>
      </c>
    </row>
    <row r="131" spans="1:6" ht="30">
      <c r="A131" s="4" t="s">
        <v>142</v>
      </c>
      <c r="B131" s="8">
        <v>76.2</v>
      </c>
      <c r="C131" s="8">
        <v>75.6</v>
      </c>
      <c r="D131" s="70">
        <f t="shared" si="2"/>
        <v>99.21259842519684</v>
      </c>
      <c r="E131" s="8">
        <v>75</v>
      </c>
      <c r="F131" s="70">
        <f t="shared" si="3"/>
        <v>99.20634920634922</v>
      </c>
    </row>
    <row r="132" spans="1:6" ht="30">
      <c r="A132" s="4" t="s">
        <v>193</v>
      </c>
      <c r="B132" s="8">
        <v>15</v>
      </c>
      <c r="C132" s="8">
        <v>15</v>
      </c>
      <c r="D132" s="70">
        <f aca="true" t="shared" si="4" ref="D132:D179">C132/B132*100</f>
        <v>100</v>
      </c>
      <c r="E132" s="8">
        <v>15</v>
      </c>
      <c r="F132" s="70">
        <f t="shared" si="3"/>
        <v>100</v>
      </c>
    </row>
    <row r="133" spans="1:6" ht="30">
      <c r="A133" s="52" t="s">
        <v>131</v>
      </c>
      <c r="B133" s="8">
        <v>234</v>
      </c>
      <c r="C133" s="8">
        <v>293</v>
      </c>
      <c r="D133" s="70">
        <f t="shared" si="4"/>
        <v>125.21367521367522</v>
      </c>
      <c r="E133" s="8">
        <v>321</v>
      </c>
      <c r="F133" s="70">
        <f t="shared" si="3"/>
        <v>109.55631399317407</v>
      </c>
    </row>
    <row r="134" spans="1:6" ht="14.25" customHeight="1">
      <c r="A134" s="4" t="s">
        <v>28</v>
      </c>
      <c r="B134" s="8">
        <v>1.573</v>
      </c>
      <c r="C134" s="8">
        <v>1.611</v>
      </c>
      <c r="D134" s="70">
        <f t="shared" si="4"/>
        <v>102.4157660521297</v>
      </c>
      <c r="E134" s="8">
        <v>1.657</v>
      </c>
      <c r="F134" s="70">
        <f t="shared" si="3"/>
        <v>102.85536933581628</v>
      </c>
    </row>
    <row r="135" spans="1:6" ht="15" hidden="1">
      <c r="A135" s="4" t="s">
        <v>121</v>
      </c>
      <c r="B135" s="8"/>
      <c r="C135" s="8"/>
      <c r="D135" s="70" t="e">
        <f t="shared" si="4"/>
        <v>#DIV/0!</v>
      </c>
      <c r="E135" s="8"/>
      <c r="F135" s="70" t="e">
        <f t="shared" si="3"/>
        <v>#DIV/0!</v>
      </c>
    </row>
    <row r="136" spans="1:6" ht="16.5" customHeight="1" hidden="1">
      <c r="A136" s="4" t="s">
        <v>122</v>
      </c>
      <c r="B136" s="8"/>
      <c r="C136" s="8"/>
      <c r="D136" s="70" t="e">
        <f t="shared" si="4"/>
        <v>#DIV/0!</v>
      </c>
      <c r="E136" s="8"/>
      <c r="F136" s="70" t="e">
        <f t="shared" si="3"/>
        <v>#DIV/0!</v>
      </c>
    </row>
    <row r="137" spans="1:6" ht="16.5" customHeight="1" hidden="1">
      <c r="A137" s="4" t="s">
        <v>123</v>
      </c>
      <c r="B137" s="8"/>
      <c r="C137" s="8"/>
      <c r="D137" s="70" t="e">
        <f t="shared" si="4"/>
        <v>#DIV/0!</v>
      </c>
      <c r="E137" s="8"/>
      <c r="F137" s="70" t="e">
        <f t="shared" si="3"/>
        <v>#DIV/0!</v>
      </c>
    </row>
    <row r="138" spans="1:6" ht="15" hidden="1">
      <c r="A138" s="4" t="s">
        <v>30</v>
      </c>
      <c r="B138" s="8"/>
      <c r="C138" s="8"/>
      <c r="D138" s="70" t="e">
        <f t="shared" si="4"/>
        <v>#DIV/0!</v>
      </c>
      <c r="E138" s="8"/>
      <c r="F138" s="70" t="e">
        <f t="shared" si="3"/>
        <v>#DIV/0!</v>
      </c>
    </row>
    <row r="139" spans="1:6" ht="15" hidden="1">
      <c r="A139" s="4" t="s">
        <v>122</v>
      </c>
      <c r="B139" s="8"/>
      <c r="C139" s="8"/>
      <c r="D139" s="70" t="e">
        <f t="shared" si="4"/>
        <v>#DIV/0!</v>
      </c>
      <c r="E139" s="8"/>
      <c r="F139" s="70" t="e">
        <f t="shared" si="3"/>
        <v>#DIV/0!</v>
      </c>
    </row>
    <row r="140" spans="1:6" ht="18" customHeight="1" hidden="1">
      <c r="A140" s="15" t="s">
        <v>29</v>
      </c>
      <c r="B140" s="8"/>
      <c r="C140" s="8"/>
      <c r="D140" s="70" t="e">
        <f t="shared" si="4"/>
        <v>#DIV/0!</v>
      </c>
      <c r="E140" s="8"/>
      <c r="F140" s="70" t="e">
        <f t="shared" si="3"/>
        <v>#DIV/0!</v>
      </c>
    </row>
    <row r="141" spans="1:6" ht="45.75" customHeight="1">
      <c r="A141" s="4" t="s">
        <v>31</v>
      </c>
      <c r="B141" s="8">
        <v>59.1</v>
      </c>
      <c r="C141" s="8">
        <v>64.3</v>
      </c>
      <c r="D141" s="70">
        <f t="shared" si="4"/>
        <v>108.79864636209813</v>
      </c>
      <c r="E141" s="8">
        <v>64.5</v>
      </c>
      <c r="F141" s="70">
        <f t="shared" si="3"/>
        <v>100.31104199066874</v>
      </c>
    </row>
    <row r="142" spans="1:6" ht="30" hidden="1">
      <c r="A142" s="4" t="s">
        <v>33</v>
      </c>
      <c r="B142" s="8"/>
      <c r="C142" s="8"/>
      <c r="D142" s="70" t="e">
        <f t="shared" si="4"/>
        <v>#DIV/0!</v>
      </c>
      <c r="E142" s="8"/>
      <c r="F142" s="70" t="e">
        <f t="shared" si="3"/>
        <v>#DIV/0!</v>
      </c>
    </row>
    <row r="143" spans="1:6" ht="16.5" customHeight="1" hidden="1">
      <c r="A143" s="4" t="s">
        <v>124</v>
      </c>
      <c r="B143" s="8"/>
      <c r="C143" s="8"/>
      <c r="D143" s="70" t="e">
        <f t="shared" si="4"/>
        <v>#DIV/0!</v>
      </c>
      <c r="E143" s="8"/>
      <c r="F143" s="70" t="e">
        <f aca="true" t="shared" si="5" ref="F143:F179">E143/C143*100</f>
        <v>#DIV/0!</v>
      </c>
    </row>
    <row r="144" spans="1:6" ht="19.5" customHeight="1" hidden="1">
      <c r="A144" s="4" t="s">
        <v>125</v>
      </c>
      <c r="B144" s="8"/>
      <c r="C144" s="8"/>
      <c r="D144" s="70" t="e">
        <f t="shared" si="4"/>
        <v>#DIV/0!</v>
      </c>
      <c r="E144" s="8"/>
      <c r="F144" s="70" t="e">
        <f t="shared" si="5"/>
        <v>#DIV/0!</v>
      </c>
    </row>
    <row r="145" spans="1:6" ht="30" customHeight="1">
      <c r="A145" s="4" t="s">
        <v>126</v>
      </c>
      <c r="B145" s="8">
        <v>55.9</v>
      </c>
      <c r="C145" s="8">
        <v>54.7</v>
      </c>
      <c r="D145" s="70">
        <f t="shared" si="4"/>
        <v>97.85330948121647</v>
      </c>
      <c r="E145" s="8">
        <v>54.6</v>
      </c>
      <c r="F145" s="70">
        <f t="shared" si="5"/>
        <v>99.81718464351005</v>
      </c>
    </row>
    <row r="146" spans="1:6" ht="21.75" customHeight="1">
      <c r="A146" s="4" t="s">
        <v>127</v>
      </c>
      <c r="B146" s="8">
        <v>7</v>
      </c>
      <c r="C146" s="8">
        <v>6.9</v>
      </c>
      <c r="D146" s="70">
        <f t="shared" si="4"/>
        <v>98.57142857142858</v>
      </c>
      <c r="E146" s="8">
        <v>6.9</v>
      </c>
      <c r="F146" s="70">
        <f t="shared" si="5"/>
        <v>100</v>
      </c>
    </row>
    <row r="147" spans="1:6" ht="30" customHeight="1">
      <c r="A147" s="4" t="s">
        <v>171</v>
      </c>
      <c r="B147" s="8">
        <v>15.7</v>
      </c>
      <c r="C147" s="8">
        <v>15.5</v>
      </c>
      <c r="D147" s="70">
        <f t="shared" si="4"/>
        <v>98.72611464968153</v>
      </c>
      <c r="E147" s="8">
        <v>15.4</v>
      </c>
      <c r="F147" s="70">
        <f t="shared" si="5"/>
        <v>99.35483870967742</v>
      </c>
    </row>
    <row r="148" spans="1:6" ht="30">
      <c r="A148" s="4" t="s">
        <v>128</v>
      </c>
      <c r="B148" s="8">
        <v>552.5</v>
      </c>
      <c r="C148" s="8">
        <v>550.4</v>
      </c>
      <c r="D148" s="70">
        <f t="shared" si="4"/>
        <v>99.61990950226244</v>
      </c>
      <c r="E148" s="8">
        <v>543.7</v>
      </c>
      <c r="F148" s="70">
        <f t="shared" si="5"/>
        <v>98.7827034883721</v>
      </c>
    </row>
    <row r="149" spans="1:6" ht="28.5" customHeight="1">
      <c r="A149" s="4" t="s">
        <v>129</v>
      </c>
      <c r="B149" s="8">
        <v>579</v>
      </c>
      <c r="C149" s="8">
        <v>579</v>
      </c>
      <c r="D149" s="70">
        <f t="shared" si="4"/>
        <v>100</v>
      </c>
      <c r="E149" s="8">
        <v>579</v>
      </c>
      <c r="F149" s="70">
        <f t="shared" si="5"/>
        <v>100</v>
      </c>
    </row>
    <row r="150" spans="1:6" ht="32.25" customHeight="1">
      <c r="A150" s="4" t="s">
        <v>154</v>
      </c>
      <c r="B150" s="8">
        <v>7</v>
      </c>
      <c r="C150" s="8">
        <v>6.9</v>
      </c>
      <c r="D150" s="70">
        <f t="shared" si="4"/>
        <v>98.57142857142858</v>
      </c>
      <c r="E150" s="8">
        <v>6.9</v>
      </c>
      <c r="F150" s="70">
        <f t="shared" si="5"/>
        <v>100</v>
      </c>
    </row>
    <row r="151" spans="1:6" ht="28.5" customHeight="1">
      <c r="A151" s="4" t="s">
        <v>189</v>
      </c>
      <c r="B151" s="8">
        <v>1056.1</v>
      </c>
      <c r="C151" s="8">
        <v>1047.8</v>
      </c>
      <c r="D151" s="70">
        <f t="shared" si="4"/>
        <v>99.21408957485087</v>
      </c>
      <c r="E151" s="8">
        <v>1041.5</v>
      </c>
      <c r="F151" s="70">
        <f t="shared" si="5"/>
        <v>99.39874021759879</v>
      </c>
    </row>
    <row r="152" spans="1:6" ht="17.25" customHeight="1">
      <c r="A152" s="4" t="s">
        <v>130</v>
      </c>
      <c r="B152" s="8">
        <v>37</v>
      </c>
      <c r="C152" s="8">
        <v>37.2</v>
      </c>
      <c r="D152" s="70">
        <f t="shared" si="4"/>
        <v>100.54054054054056</v>
      </c>
      <c r="E152" s="8">
        <v>37.4</v>
      </c>
      <c r="F152" s="70">
        <f t="shared" si="5"/>
        <v>100.53763440860214</v>
      </c>
    </row>
    <row r="153" spans="1:6" ht="17.25" customHeight="1">
      <c r="A153" s="4"/>
      <c r="B153" s="8"/>
      <c r="C153" s="8"/>
      <c r="D153" s="70"/>
      <c r="E153" s="8"/>
      <c r="F153" s="70"/>
    </row>
    <row r="154" spans="1:6" ht="28.5">
      <c r="A154" s="62" t="s">
        <v>34</v>
      </c>
      <c r="B154" s="8">
        <v>67</v>
      </c>
      <c r="C154" s="8">
        <v>67</v>
      </c>
      <c r="D154" s="70">
        <f t="shared" si="4"/>
        <v>100</v>
      </c>
      <c r="E154" s="8">
        <v>67</v>
      </c>
      <c r="F154" s="70">
        <f t="shared" si="5"/>
        <v>100</v>
      </c>
    </row>
    <row r="155" spans="1:6" ht="30">
      <c r="A155" s="15" t="s">
        <v>35</v>
      </c>
      <c r="B155" s="8">
        <v>1</v>
      </c>
      <c r="C155" s="8">
        <v>1</v>
      </c>
      <c r="D155" s="70">
        <f t="shared" si="4"/>
        <v>100</v>
      </c>
      <c r="E155" s="8">
        <v>1</v>
      </c>
      <c r="F155" s="70">
        <f t="shared" si="5"/>
        <v>100</v>
      </c>
    </row>
    <row r="156" spans="1:6" ht="30">
      <c r="A156" s="15" t="s">
        <v>36</v>
      </c>
      <c r="B156" s="8">
        <v>10</v>
      </c>
      <c r="C156" s="8">
        <v>10</v>
      </c>
      <c r="D156" s="70">
        <f t="shared" si="4"/>
        <v>100</v>
      </c>
      <c r="E156" s="8">
        <v>10</v>
      </c>
      <c r="F156" s="70">
        <f t="shared" si="5"/>
        <v>100</v>
      </c>
    </row>
    <row r="157" spans="1:6" ht="30">
      <c r="A157" s="15" t="s">
        <v>37</v>
      </c>
      <c r="B157" s="8">
        <v>56</v>
      </c>
      <c r="C157" s="8">
        <v>56</v>
      </c>
      <c r="D157" s="70">
        <f t="shared" si="4"/>
        <v>100</v>
      </c>
      <c r="E157" s="8">
        <v>56</v>
      </c>
      <c r="F157" s="70">
        <f t="shared" si="5"/>
        <v>100</v>
      </c>
    </row>
    <row r="158" spans="1:6" ht="28.5">
      <c r="A158" s="59" t="s">
        <v>132</v>
      </c>
      <c r="B158" s="8">
        <v>487</v>
      </c>
      <c r="C158" s="8">
        <v>487</v>
      </c>
      <c r="D158" s="70">
        <f t="shared" si="4"/>
        <v>100</v>
      </c>
      <c r="E158" s="8">
        <v>487</v>
      </c>
      <c r="F158" s="70">
        <f t="shared" si="5"/>
        <v>100</v>
      </c>
    </row>
    <row r="159" spans="1:6" ht="15">
      <c r="A159" s="4"/>
      <c r="B159" s="8"/>
      <c r="C159" s="8"/>
      <c r="D159" s="70"/>
      <c r="E159" s="8"/>
      <c r="F159" s="70"/>
    </row>
    <row r="160" spans="1:6" ht="14.25">
      <c r="A160" s="53" t="s">
        <v>133</v>
      </c>
      <c r="B160" s="8"/>
      <c r="C160" s="8"/>
      <c r="D160" s="70"/>
      <c r="E160" s="8"/>
      <c r="F160" s="70"/>
    </row>
    <row r="161" spans="1:6" ht="30">
      <c r="A161" s="49" t="s">
        <v>134</v>
      </c>
      <c r="B161" s="8">
        <v>38.1</v>
      </c>
      <c r="C161" s="8">
        <v>37.8</v>
      </c>
      <c r="D161" s="70">
        <f t="shared" si="4"/>
        <v>99.21259842519684</v>
      </c>
      <c r="E161" s="8">
        <v>37.5</v>
      </c>
      <c r="F161" s="70">
        <f t="shared" si="5"/>
        <v>99.20634920634922</v>
      </c>
    </row>
    <row r="162" spans="1:6" ht="60">
      <c r="A162" s="49" t="s">
        <v>135</v>
      </c>
      <c r="B162" s="8">
        <v>15.4</v>
      </c>
      <c r="C162" s="8">
        <v>15.4</v>
      </c>
      <c r="D162" s="70">
        <f t="shared" si="4"/>
        <v>100</v>
      </c>
      <c r="E162" s="8">
        <v>15.5</v>
      </c>
      <c r="F162" s="70">
        <f t="shared" si="5"/>
        <v>100.64935064935065</v>
      </c>
    </row>
    <row r="163" spans="1:6" ht="60">
      <c r="A163" s="49" t="s">
        <v>136</v>
      </c>
      <c r="B163" s="8">
        <v>555.4</v>
      </c>
      <c r="C163" s="8">
        <v>555.5</v>
      </c>
      <c r="D163" s="70">
        <f t="shared" si="4"/>
        <v>100.01800504141161</v>
      </c>
      <c r="E163" s="8">
        <v>925.9</v>
      </c>
      <c r="F163" s="70">
        <f t="shared" si="5"/>
        <v>166.67866786678667</v>
      </c>
    </row>
    <row r="164" spans="1:6" ht="15">
      <c r="A164" s="54"/>
      <c r="B164" s="8"/>
      <c r="C164" s="8"/>
      <c r="D164" s="70"/>
      <c r="E164" s="8"/>
      <c r="F164" s="70"/>
    </row>
    <row r="165" spans="1:6" ht="15.75" customHeight="1">
      <c r="A165" s="13" t="s">
        <v>38</v>
      </c>
      <c r="B165" s="8"/>
      <c r="C165" s="8"/>
      <c r="D165" s="70"/>
      <c r="E165" s="8"/>
      <c r="F165" s="70"/>
    </row>
    <row r="166" spans="1:6" ht="15">
      <c r="A166" s="4" t="s">
        <v>172</v>
      </c>
      <c r="B166" s="8">
        <v>6.1</v>
      </c>
      <c r="C166" s="8">
        <v>6.1</v>
      </c>
      <c r="D166" s="70">
        <f t="shared" si="4"/>
        <v>100</v>
      </c>
      <c r="E166" s="8">
        <v>6.1</v>
      </c>
      <c r="F166" s="70">
        <f t="shared" si="5"/>
        <v>100</v>
      </c>
    </row>
    <row r="167" spans="1:6" ht="15">
      <c r="A167" s="4" t="s">
        <v>173</v>
      </c>
      <c r="B167" s="8">
        <v>437.3</v>
      </c>
      <c r="C167" s="8">
        <v>137.3</v>
      </c>
      <c r="D167" s="70">
        <f t="shared" si="4"/>
        <v>31.3972101532129</v>
      </c>
      <c r="E167" s="8">
        <v>137.3</v>
      </c>
      <c r="F167" s="70">
        <f t="shared" si="5"/>
        <v>100</v>
      </c>
    </row>
    <row r="168" spans="1:6" ht="15">
      <c r="A168" s="4" t="s">
        <v>174</v>
      </c>
      <c r="B168" s="8">
        <v>42</v>
      </c>
      <c r="C168" s="8">
        <v>42</v>
      </c>
      <c r="D168" s="70">
        <f t="shared" si="4"/>
        <v>100</v>
      </c>
      <c r="E168" s="8">
        <v>42</v>
      </c>
      <c r="F168" s="70">
        <f t="shared" si="5"/>
        <v>100</v>
      </c>
    </row>
    <row r="169" spans="1:6" ht="30">
      <c r="A169" s="4" t="s">
        <v>175</v>
      </c>
      <c r="B169" s="8">
        <v>75</v>
      </c>
      <c r="C169" s="8">
        <v>75</v>
      </c>
      <c r="D169" s="70">
        <f t="shared" si="4"/>
        <v>100</v>
      </c>
      <c r="E169" s="8">
        <v>75</v>
      </c>
      <c r="F169" s="70">
        <f t="shared" si="5"/>
        <v>100</v>
      </c>
    </row>
    <row r="170" spans="1:6" ht="15">
      <c r="A170" s="15" t="s">
        <v>39</v>
      </c>
      <c r="B170" s="8">
        <v>75</v>
      </c>
      <c r="C170" s="8">
        <v>75</v>
      </c>
      <c r="D170" s="70">
        <f t="shared" si="4"/>
        <v>100</v>
      </c>
      <c r="E170" s="8">
        <v>75</v>
      </c>
      <c r="F170" s="70">
        <f t="shared" si="5"/>
        <v>100</v>
      </c>
    </row>
    <row r="171" spans="1:6" ht="30">
      <c r="A171" s="14" t="s">
        <v>40</v>
      </c>
      <c r="B171" s="8">
        <v>98</v>
      </c>
      <c r="C171" s="8">
        <v>99</v>
      </c>
      <c r="D171" s="70">
        <f t="shared" si="4"/>
        <v>101.0204081632653</v>
      </c>
      <c r="E171" s="8">
        <v>99</v>
      </c>
      <c r="F171" s="70">
        <f t="shared" si="5"/>
        <v>100</v>
      </c>
    </row>
    <row r="172" spans="1:6" ht="30">
      <c r="A172" s="14" t="s">
        <v>41</v>
      </c>
      <c r="B172" s="8">
        <v>415</v>
      </c>
      <c r="C172" s="8">
        <v>375</v>
      </c>
      <c r="D172" s="70">
        <f t="shared" si="4"/>
        <v>90.36144578313254</v>
      </c>
      <c r="E172" s="8">
        <v>375.8</v>
      </c>
      <c r="F172" s="70">
        <f t="shared" si="5"/>
        <v>100.21333333333334</v>
      </c>
    </row>
    <row r="173" spans="1:6" ht="30">
      <c r="A173" s="14" t="s">
        <v>42</v>
      </c>
      <c r="B173" s="8">
        <v>90.6</v>
      </c>
      <c r="C173" s="8">
        <v>95.8</v>
      </c>
      <c r="D173" s="70">
        <f t="shared" si="4"/>
        <v>105.73951434878587</v>
      </c>
      <c r="E173" s="8">
        <v>91</v>
      </c>
      <c r="F173" s="70">
        <f t="shared" si="5"/>
        <v>94.98956158663884</v>
      </c>
    </row>
    <row r="174" spans="1:6" ht="15">
      <c r="A174" s="55"/>
      <c r="B174" s="8"/>
      <c r="C174" s="8"/>
      <c r="D174" s="70"/>
      <c r="E174" s="8"/>
      <c r="F174" s="70"/>
    </row>
    <row r="175" spans="1:6" ht="14.25">
      <c r="A175" s="53" t="s">
        <v>137</v>
      </c>
      <c r="B175" s="8"/>
      <c r="C175" s="8"/>
      <c r="D175" s="70"/>
      <c r="E175" s="8"/>
      <c r="F175" s="70"/>
    </row>
    <row r="176" spans="1:6" ht="30">
      <c r="A176" s="49" t="s">
        <v>141</v>
      </c>
      <c r="B176" s="8">
        <v>17.3</v>
      </c>
      <c r="C176" s="8">
        <v>1.4</v>
      </c>
      <c r="D176" s="70">
        <f t="shared" si="4"/>
        <v>8.092485549132947</v>
      </c>
      <c r="E176" s="8">
        <v>1</v>
      </c>
      <c r="F176" s="70">
        <f t="shared" si="5"/>
        <v>71.42857142857143</v>
      </c>
    </row>
    <row r="177" spans="1:6" ht="15">
      <c r="A177" s="49" t="s">
        <v>140</v>
      </c>
      <c r="B177" s="85">
        <v>1</v>
      </c>
      <c r="C177" s="85">
        <v>1.165</v>
      </c>
      <c r="D177" s="86">
        <f t="shared" si="4"/>
        <v>116.5</v>
      </c>
      <c r="E177" s="85">
        <v>1.3</v>
      </c>
      <c r="F177" s="86">
        <f t="shared" si="5"/>
        <v>111.58798283261801</v>
      </c>
    </row>
    <row r="178" spans="1:6" ht="15">
      <c r="A178" s="49" t="s">
        <v>138</v>
      </c>
      <c r="B178" s="85">
        <v>40</v>
      </c>
      <c r="C178" s="85">
        <v>152</v>
      </c>
      <c r="D178" s="86">
        <f t="shared" si="4"/>
        <v>380</v>
      </c>
      <c r="E178" s="85">
        <v>150</v>
      </c>
      <c r="F178" s="86">
        <f t="shared" si="5"/>
        <v>98.68421052631578</v>
      </c>
    </row>
    <row r="179" spans="1:6" ht="30">
      <c r="A179" s="49" t="s">
        <v>139</v>
      </c>
      <c r="B179" s="8">
        <v>25</v>
      </c>
      <c r="C179" s="8">
        <v>15</v>
      </c>
      <c r="D179" s="70">
        <f t="shared" si="4"/>
        <v>60</v>
      </c>
      <c r="E179" s="8">
        <v>20</v>
      </c>
      <c r="F179" s="70">
        <f t="shared" si="5"/>
        <v>133.33333333333331</v>
      </c>
    </row>
    <row r="180" spans="1:6" ht="15">
      <c r="A180" s="55"/>
      <c r="B180" s="8"/>
      <c r="C180" s="8"/>
      <c r="D180" s="8"/>
      <c r="E180" s="8"/>
      <c r="F180" s="8"/>
    </row>
    <row r="181" spans="1:6" ht="14.25">
      <c r="A181" s="61" t="s">
        <v>43</v>
      </c>
      <c r="B181" s="8"/>
      <c r="C181" s="8"/>
      <c r="D181" s="8"/>
      <c r="E181" s="8"/>
      <c r="F181" s="8"/>
    </row>
    <row r="182" spans="1:10" ht="0.75" customHeight="1">
      <c r="A182" s="4" t="s">
        <v>44</v>
      </c>
      <c r="B182" s="8"/>
      <c r="C182" s="8"/>
      <c r="D182" s="8"/>
      <c r="E182" s="8"/>
      <c r="F182" s="8"/>
      <c r="H182" s="66" t="s">
        <v>181</v>
      </c>
      <c r="I182" s="66"/>
      <c r="J182" s="66"/>
    </row>
    <row r="183" spans="8:10" ht="12.75">
      <c r="H183" s="66"/>
      <c r="I183" s="66"/>
      <c r="J183" s="66"/>
    </row>
    <row r="184" spans="2:10" ht="12.75">
      <c r="B184" s="19"/>
      <c r="H184" s="66"/>
      <c r="I184" s="66"/>
      <c r="J184" s="66"/>
    </row>
    <row r="185" spans="8:10" ht="12.75">
      <c r="H185" s="66" t="s">
        <v>188</v>
      </c>
      <c r="I185" s="66"/>
      <c r="J185" s="66"/>
    </row>
    <row r="186" spans="1:10" ht="15">
      <c r="A186" s="11" t="s">
        <v>248</v>
      </c>
      <c r="B186" s="48"/>
      <c r="C186" s="48"/>
      <c r="D186" s="11"/>
      <c r="E186" s="1" t="s">
        <v>249</v>
      </c>
      <c r="F186" s="11" t="s">
        <v>45</v>
      </c>
      <c r="H186" s="66"/>
      <c r="I186" s="66"/>
      <c r="J186" s="66"/>
    </row>
    <row r="187" spans="2:3" ht="12.75">
      <c r="B187" s="94" t="s">
        <v>73</v>
      </c>
      <c r="C187" s="94"/>
    </row>
    <row r="190" spans="1:6" ht="12.75">
      <c r="A190" s="65" t="s">
        <v>76</v>
      </c>
      <c r="B190" s="63"/>
      <c r="C190" s="63"/>
      <c r="D190" s="63"/>
      <c r="E190" s="63"/>
      <c r="F190" s="63"/>
    </row>
    <row r="191" spans="1:6" ht="12.75">
      <c r="A191" s="63"/>
      <c r="B191" s="63"/>
      <c r="C191" s="63"/>
      <c r="D191" s="63"/>
      <c r="E191" s="63"/>
      <c r="F191" s="63"/>
    </row>
    <row r="192" spans="1:6" ht="15">
      <c r="A192" s="64"/>
      <c r="B192" s="63"/>
      <c r="C192" s="63"/>
      <c r="D192" s="63"/>
      <c r="E192" s="63"/>
      <c r="F192" s="63"/>
    </row>
    <row r="193" spans="1:6" ht="12.75">
      <c r="A193" s="63"/>
      <c r="B193" s="63"/>
      <c r="C193" s="63"/>
      <c r="D193" s="63"/>
      <c r="E193" s="63"/>
      <c r="F193" s="63"/>
    </row>
    <row r="194" spans="1:6" ht="12.75">
      <c r="A194" s="63"/>
      <c r="B194" s="63"/>
      <c r="C194" s="63"/>
      <c r="D194" s="63"/>
      <c r="E194" s="63"/>
      <c r="F194" s="63"/>
    </row>
    <row r="195" spans="1:6" ht="12.75">
      <c r="A195" s="63"/>
      <c r="B195" s="63"/>
      <c r="C195" s="63"/>
      <c r="D195" s="63"/>
      <c r="E195" s="63"/>
      <c r="F195" s="63"/>
    </row>
    <row r="196" spans="1:13" ht="43.5" customHeight="1">
      <c r="A196" s="87" t="s">
        <v>146</v>
      </c>
      <c r="B196" s="87"/>
      <c r="C196" s="87"/>
      <c r="D196" s="87"/>
      <c r="E196" s="87"/>
      <c r="F196" s="87"/>
      <c r="G196" s="56"/>
      <c r="H196" s="56"/>
      <c r="I196" s="56"/>
      <c r="J196" s="56"/>
      <c r="K196" s="56"/>
      <c r="L196" s="56"/>
      <c r="M196" s="56"/>
    </row>
    <row r="197" spans="1:6" ht="12.75">
      <c r="A197" s="65"/>
      <c r="B197" s="65"/>
      <c r="C197" s="65"/>
      <c r="D197" s="65"/>
      <c r="E197" s="65"/>
      <c r="F197" s="65"/>
    </row>
    <row r="198" spans="1:6" ht="12.75">
      <c r="A198" s="65" t="s">
        <v>143</v>
      </c>
      <c r="B198" s="65"/>
      <c r="C198" s="65"/>
      <c r="D198" s="65"/>
      <c r="E198" s="65"/>
      <c r="F198" s="65"/>
    </row>
    <row r="199" spans="1:6" ht="12.75">
      <c r="A199" s="65"/>
      <c r="B199" s="65"/>
      <c r="C199" s="65"/>
      <c r="D199" s="65"/>
      <c r="E199" s="65"/>
      <c r="F199" s="65"/>
    </row>
    <row r="200" spans="1:9" ht="38.25" customHeight="1">
      <c r="A200" s="87" t="s">
        <v>194</v>
      </c>
      <c r="B200" s="87"/>
      <c r="C200" s="87"/>
      <c r="D200" s="87"/>
      <c r="E200" s="87"/>
      <c r="F200" s="87"/>
      <c r="G200" s="57"/>
      <c r="H200" s="57"/>
      <c r="I200" s="57"/>
    </row>
    <row r="201" spans="1:6" ht="12.75">
      <c r="A201" s="65"/>
      <c r="B201" s="65"/>
      <c r="C201" s="65"/>
      <c r="D201" s="65"/>
      <c r="E201" s="65"/>
      <c r="F201" s="65"/>
    </row>
    <row r="202" spans="1:6" ht="12.75">
      <c r="A202" s="65" t="s">
        <v>144</v>
      </c>
      <c r="B202" s="65"/>
      <c r="C202" s="65"/>
      <c r="D202" s="65"/>
      <c r="E202" s="65"/>
      <c r="F202" s="65"/>
    </row>
    <row r="203" spans="1:6" ht="12.75">
      <c r="A203" s="65"/>
      <c r="B203" s="65"/>
      <c r="C203" s="65"/>
      <c r="D203" s="65"/>
      <c r="E203" s="65"/>
      <c r="F203" s="65"/>
    </row>
    <row r="204" spans="1:10" ht="31.5" customHeight="1">
      <c r="A204" s="87" t="s">
        <v>145</v>
      </c>
      <c r="B204" s="87"/>
      <c r="C204" s="87"/>
      <c r="D204" s="87"/>
      <c r="E204" s="87"/>
      <c r="F204" s="87"/>
      <c r="G204" s="57"/>
      <c r="H204" s="57"/>
      <c r="I204" s="57"/>
      <c r="J204" s="57"/>
    </row>
  </sheetData>
  <sheetProtection selectLockedCells="1" selectUnlockedCells="1"/>
  <mergeCells count="19">
    <mergeCell ref="E12:E13"/>
    <mergeCell ref="B187:C187"/>
    <mergeCell ref="A5:F5"/>
    <mergeCell ref="A6:F6"/>
    <mergeCell ref="A12:A13"/>
    <mergeCell ref="D12:D13"/>
    <mergeCell ref="F12:F13"/>
    <mergeCell ref="A9:G9"/>
    <mergeCell ref="A10:G10"/>
    <mergeCell ref="A196:F196"/>
    <mergeCell ref="A204:F204"/>
    <mergeCell ref="A200:F200"/>
    <mergeCell ref="D1:F1"/>
    <mergeCell ref="A2:F2"/>
    <mergeCell ref="D3:F3"/>
    <mergeCell ref="D4:F4"/>
    <mergeCell ref="A8:G8"/>
    <mergeCell ref="B12:B13"/>
    <mergeCell ref="C12:C1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7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99"/>
      <c r="B1" s="99"/>
      <c r="C1" s="99"/>
      <c r="D1" s="99"/>
      <c r="E1" s="99"/>
    </row>
    <row r="2" spans="1:5" ht="12.75">
      <c r="A2" s="99" t="s">
        <v>200</v>
      </c>
      <c r="B2" s="99"/>
      <c r="C2" s="99"/>
      <c r="D2" s="99"/>
      <c r="E2" s="99"/>
    </row>
    <row r="3" spans="1:5" ht="12.75">
      <c r="A3" s="99" t="s">
        <v>218</v>
      </c>
      <c r="B3" s="99"/>
      <c r="C3" s="99"/>
      <c r="D3" s="99"/>
      <c r="E3" s="99"/>
    </row>
    <row r="4" spans="1:5" ht="13.5" thickBot="1">
      <c r="A4" s="22"/>
      <c r="B4" s="22"/>
      <c r="C4" s="22"/>
      <c r="D4" s="22"/>
      <c r="E4" s="22"/>
    </row>
    <row r="5" spans="1:5" ht="12.75" customHeight="1" thickBot="1">
      <c r="A5" s="100" t="s">
        <v>47</v>
      </c>
      <c r="B5" s="101" t="s">
        <v>48</v>
      </c>
      <c r="C5" s="100" t="s">
        <v>201</v>
      </c>
      <c r="D5" s="100" t="s">
        <v>202</v>
      </c>
      <c r="E5" s="100" t="s">
        <v>203</v>
      </c>
    </row>
    <row r="6" spans="1:5" ht="27.75" customHeight="1" thickBot="1">
      <c r="A6" s="100"/>
      <c r="B6" s="101"/>
      <c r="C6" s="100"/>
      <c r="D6" s="100"/>
      <c r="E6" s="100"/>
    </row>
    <row r="7" spans="1:5" ht="25.5">
      <c r="A7" s="23" t="s">
        <v>52</v>
      </c>
      <c r="B7" s="24" t="s">
        <v>53</v>
      </c>
      <c r="C7" s="25">
        <v>10</v>
      </c>
      <c r="D7" s="25">
        <v>10</v>
      </c>
      <c r="E7" s="26">
        <v>10</v>
      </c>
    </row>
    <row r="8" spans="1:5" ht="0.75" customHeight="1">
      <c r="A8" s="29" t="s">
        <v>54</v>
      </c>
      <c r="B8" s="27" t="s">
        <v>53</v>
      </c>
      <c r="C8" s="28"/>
      <c r="D8" s="25"/>
      <c r="E8" s="25"/>
    </row>
    <row r="9" spans="1:5" ht="25.5">
      <c r="A9" s="29" t="s">
        <v>210</v>
      </c>
      <c r="B9" s="30" t="s">
        <v>49</v>
      </c>
      <c r="C9" s="31">
        <v>317.4</v>
      </c>
      <c r="D9" s="31">
        <v>229.2</v>
      </c>
      <c r="E9" s="32">
        <v>114.1</v>
      </c>
    </row>
    <row r="10" spans="1:5" ht="25.5">
      <c r="A10" s="29" t="s">
        <v>55</v>
      </c>
      <c r="B10" s="30" t="s">
        <v>49</v>
      </c>
      <c r="C10" s="25">
        <v>5.05</v>
      </c>
      <c r="D10" s="25">
        <v>1.5</v>
      </c>
      <c r="E10" s="26">
        <v>1.6</v>
      </c>
    </row>
    <row r="11" spans="1:5" ht="25.5">
      <c r="A11" s="29" t="s">
        <v>56</v>
      </c>
      <c r="B11" s="30" t="s">
        <v>49</v>
      </c>
      <c r="C11" s="34">
        <v>14.3</v>
      </c>
      <c r="D11" s="34">
        <v>15.7</v>
      </c>
      <c r="E11" s="34">
        <v>16.6</v>
      </c>
    </row>
    <row r="12" spans="1:5" ht="38.25">
      <c r="A12" s="35" t="s">
        <v>57</v>
      </c>
      <c r="B12" s="30" t="s">
        <v>49</v>
      </c>
      <c r="C12" s="33">
        <v>30.3</v>
      </c>
      <c r="D12" s="25">
        <v>29.4</v>
      </c>
      <c r="E12" s="26">
        <v>31.5</v>
      </c>
    </row>
    <row r="13" spans="1:5" ht="0.75" customHeight="1">
      <c r="A13" s="29" t="s">
        <v>182</v>
      </c>
      <c r="B13" s="36" t="s">
        <v>50</v>
      </c>
      <c r="C13" s="37"/>
      <c r="D13" s="34"/>
      <c r="E13" s="37"/>
    </row>
    <row r="14" spans="1:5" ht="0.75" customHeight="1">
      <c r="A14" s="29" t="s">
        <v>183</v>
      </c>
      <c r="B14" s="30" t="s">
        <v>49</v>
      </c>
      <c r="C14" s="37"/>
      <c r="D14" s="34"/>
      <c r="E14" s="37"/>
    </row>
    <row r="15" spans="1:5" ht="25.5" hidden="1">
      <c r="A15" s="29" t="s">
        <v>184</v>
      </c>
      <c r="B15" s="30" t="s">
        <v>50</v>
      </c>
      <c r="C15" s="37"/>
      <c r="D15" s="34"/>
      <c r="E15" s="38"/>
    </row>
    <row r="16" spans="1:5" ht="25.5" hidden="1">
      <c r="A16" s="29" t="s">
        <v>185</v>
      </c>
      <c r="B16" s="30" t="s">
        <v>49</v>
      </c>
      <c r="C16" s="33"/>
      <c r="D16" s="31"/>
      <c r="E16" s="32"/>
    </row>
    <row r="17" spans="1:5" ht="25.5" hidden="1">
      <c r="A17" s="29" t="s">
        <v>58</v>
      </c>
      <c r="B17" s="36" t="s">
        <v>50</v>
      </c>
      <c r="C17" s="37"/>
      <c r="D17" s="34"/>
      <c r="E17" s="37"/>
    </row>
    <row r="18" spans="1:5" ht="25.5" hidden="1">
      <c r="A18" s="29" t="s">
        <v>59</v>
      </c>
      <c r="B18" s="30" t="s">
        <v>49</v>
      </c>
      <c r="C18" s="25"/>
      <c r="D18" s="25"/>
      <c r="E18" s="26"/>
    </row>
    <row r="19" spans="1:5" ht="25.5" hidden="1">
      <c r="A19" s="29" t="s">
        <v>75</v>
      </c>
      <c r="B19" s="36" t="s">
        <v>50</v>
      </c>
      <c r="C19" s="39"/>
      <c r="D19" s="40"/>
      <c r="E19" s="39"/>
    </row>
    <row r="20" spans="1:5" ht="0.75" customHeight="1">
      <c r="A20" s="29" t="s">
        <v>60</v>
      </c>
      <c r="B20" s="30" t="s">
        <v>49</v>
      </c>
      <c r="C20" s="34"/>
      <c r="D20" s="31"/>
      <c r="E20" s="32"/>
    </row>
    <row r="21" spans="1:5" ht="12.75" hidden="1">
      <c r="A21" s="29" t="s">
        <v>61</v>
      </c>
      <c r="B21" s="36" t="s">
        <v>50</v>
      </c>
      <c r="C21" s="37"/>
      <c r="D21" s="34"/>
      <c r="E21" s="37"/>
    </row>
    <row r="22" spans="1:5" ht="25.5">
      <c r="A22" s="29" t="s">
        <v>62</v>
      </c>
      <c r="B22" s="36" t="s">
        <v>51</v>
      </c>
      <c r="C22" s="25">
        <v>0.059</v>
      </c>
      <c r="D22" s="25">
        <v>0.056</v>
      </c>
      <c r="E22" s="26">
        <v>0.057</v>
      </c>
    </row>
    <row r="23" spans="1:5" ht="25.5">
      <c r="A23" s="29" t="s">
        <v>63</v>
      </c>
      <c r="B23" s="36" t="s">
        <v>50</v>
      </c>
      <c r="C23" s="37">
        <v>1.6</v>
      </c>
      <c r="D23" s="34">
        <v>1.5</v>
      </c>
      <c r="E23" s="37">
        <v>1.4</v>
      </c>
    </row>
    <row r="24" spans="1:5" ht="25.5">
      <c r="A24" s="29" t="s">
        <v>64</v>
      </c>
      <c r="B24" s="36" t="s">
        <v>51</v>
      </c>
      <c r="C24" s="25">
        <v>0.013</v>
      </c>
      <c r="D24" s="25">
        <v>0.013</v>
      </c>
      <c r="E24" s="26">
        <v>0.012</v>
      </c>
    </row>
    <row r="25" spans="1:6" ht="38.25">
      <c r="A25" s="29" t="s">
        <v>65</v>
      </c>
      <c r="B25" s="36" t="s">
        <v>50</v>
      </c>
      <c r="C25" s="37">
        <v>22</v>
      </c>
      <c r="D25" s="34">
        <v>23</v>
      </c>
      <c r="E25" s="37">
        <v>21</v>
      </c>
      <c r="F25" s="67" t="s">
        <v>186</v>
      </c>
    </row>
    <row r="27" spans="1:5" ht="12.75">
      <c r="A27" s="41" t="s">
        <v>248</v>
      </c>
      <c r="B27" s="42"/>
      <c r="C27" s="45"/>
      <c r="D27" t="s">
        <v>249</v>
      </c>
      <c r="E27" s="46" t="s">
        <v>74</v>
      </c>
    </row>
    <row r="28" spans="2:3" ht="12.75">
      <c r="B28" s="43" t="s">
        <v>73</v>
      </c>
      <c r="C28" s="44"/>
    </row>
    <row r="32" ht="12.75">
      <c r="A32" s="47" t="s">
        <v>76</v>
      </c>
    </row>
    <row r="33" ht="12.75">
      <c r="A33" s="47"/>
    </row>
    <row r="34" ht="12.75">
      <c r="A34" s="47" t="s">
        <v>77</v>
      </c>
    </row>
    <row r="35" ht="12.75">
      <c r="A35" s="47" t="s">
        <v>204</v>
      </c>
    </row>
    <row r="36" ht="12.75">
      <c r="A36" s="47" t="s">
        <v>97</v>
      </c>
    </row>
    <row r="37" ht="12.75">
      <c r="A37" s="47"/>
    </row>
  </sheetData>
  <sheetProtection selectLockedCells="1" selectUnlockedCells="1"/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62"/>
  <sheetViews>
    <sheetView view="pageBreakPreview" zoomScaleSheetLayoutView="100" zoomScalePageLayoutView="0" workbookViewId="0" topLeftCell="A1">
      <selection activeCell="G38" sqref="G38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1" spans="1:4" ht="12.75">
      <c r="A1" s="71"/>
      <c r="B1" s="71"/>
      <c r="C1" s="71"/>
      <c r="D1" s="71"/>
    </row>
    <row r="2" spans="1:4" ht="12.75">
      <c r="A2" s="103" t="s">
        <v>72</v>
      </c>
      <c r="B2" s="103"/>
      <c r="C2" s="103"/>
      <c r="D2" s="103"/>
    </row>
    <row r="3" spans="1:4" ht="12.75">
      <c r="A3" s="103" t="s">
        <v>218</v>
      </c>
      <c r="B3" s="103"/>
      <c r="C3" s="103"/>
      <c r="D3" s="103"/>
    </row>
    <row r="4" spans="1:4" ht="12.75">
      <c r="A4" s="103" t="s">
        <v>66</v>
      </c>
      <c r="B4" s="103"/>
      <c r="C4" s="103"/>
      <c r="D4" s="103"/>
    </row>
    <row r="5" spans="1:4" ht="13.5" thickBot="1">
      <c r="A5" s="72"/>
      <c r="B5" s="72"/>
      <c r="C5" s="72"/>
      <c r="D5" s="73"/>
    </row>
    <row r="6" spans="1:4" ht="12.75" customHeight="1" thickBot="1">
      <c r="A6" s="104" t="s">
        <v>47</v>
      </c>
      <c r="B6" s="104" t="s">
        <v>205</v>
      </c>
      <c r="C6" s="104" t="s">
        <v>206</v>
      </c>
      <c r="D6" s="104" t="s">
        <v>207</v>
      </c>
    </row>
    <row r="7" spans="1:4" ht="28.5" customHeight="1" thickBot="1">
      <c r="A7" s="104"/>
      <c r="B7" s="104"/>
      <c r="C7" s="104"/>
      <c r="D7" s="104"/>
    </row>
    <row r="8" spans="1:4" ht="39.75" customHeight="1">
      <c r="A8" s="74" t="s">
        <v>78</v>
      </c>
      <c r="B8" s="75" t="s">
        <v>225</v>
      </c>
      <c r="C8" s="75" t="s">
        <v>226</v>
      </c>
      <c r="D8" s="75" t="s">
        <v>227</v>
      </c>
    </row>
    <row r="9" spans="1:4" ht="0.75" customHeight="1">
      <c r="A9" s="76" t="s">
        <v>67</v>
      </c>
      <c r="B9" s="77"/>
      <c r="C9" s="75"/>
      <c r="D9" s="75"/>
    </row>
    <row r="10" spans="1:4" ht="12.75" hidden="1">
      <c r="A10" s="76" t="s">
        <v>68</v>
      </c>
      <c r="B10" s="75"/>
      <c r="C10" s="75"/>
      <c r="D10" s="75"/>
    </row>
    <row r="11" spans="1:4" ht="12.75" hidden="1">
      <c r="A11" s="78" t="s">
        <v>79</v>
      </c>
      <c r="B11" s="75"/>
      <c r="C11" s="75"/>
      <c r="D11" s="75"/>
    </row>
    <row r="12" spans="1:4" ht="12.75" hidden="1">
      <c r="A12" s="76" t="s">
        <v>69</v>
      </c>
      <c r="B12" s="77"/>
      <c r="C12" s="75"/>
      <c r="D12" s="75"/>
    </row>
    <row r="13" spans="1:4" ht="12.75" hidden="1">
      <c r="A13" s="76" t="s">
        <v>70</v>
      </c>
      <c r="B13" s="75"/>
      <c r="C13" s="75"/>
      <c r="D13" s="75"/>
    </row>
    <row r="14" spans="1:4" ht="12.75" hidden="1">
      <c r="A14" s="76" t="s">
        <v>83</v>
      </c>
      <c r="B14" s="75"/>
      <c r="C14" s="75"/>
      <c r="D14" s="75"/>
    </row>
    <row r="15" spans="1:4" ht="12.75" hidden="1">
      <c r="A15" s="76" t="s">
        <v>84</v>
      </c>
      <c r="B15" s="75"/>
      <c r="C15" s="75"/>
      <c r="D15" s="75"/>
    </row>
    <row r="16" spans="1:4" ht="12.75" hidden="1">
      <c r="A16" s="76" t="s">
        <v>71</v>
      </c>
      <c r="B16" s="77"/>
      <c r="C16" s="75"/>
      <c r="D16" s="75"/>
    </row>
    <row r="17" spans="1:4" ht="12.75" hidden="1">
      <c r="A17" s="76" t="s">
        <v>85</v>
      </c>
      <c r="B17" s="75"/>
      <c r="C17" s="75"/>
      <c r="D17" s="75"/>
    </row>
    <row r="18" spans="1:4" ht="11.25" customHeight="1">
      <c r="A18" s="76" t="s">
        <v>71</v>
      </c>
      <c r="B18" s="77" t="s">
        <v>235</v>
      </c>
      <c r="C18" s="75" t="s">
        <v>236</v>
      </c>
      <c r="D18" s="75" t="s">
        <v>237</v>
      </c>
    </row>
    <row r="19" spans="1:4" ht="12.75">
      <c r="A19" s="76" t="s">
        <v>86</v>
      </c>
      <c r="B19" s="75">
        <v>0.03</v>
      </c>
      <c r="C19" s="75">
        <v>0.04</v>
      </c>
      <c r="D19" s="75" t="s">
        <v>221</v>
      </c>
    </row>
    <row r="20" spans="1:4" ht="12.75">
      <c r="A20" s="76" t="s">
        <v>71</v>
      </c>
      <c r="B20" s="77" t="s">
        <v>238</v>
      </c>
      <c r="C20" s="75" t="s">
        <v>239</v>
      </c>
      <c r="D20" s="75" t="s">
        <v>238</v>
      </c>
    </row>
    <row r="21" spans="1:4" ht="12.75">
      <c r="A21" s="76" t="s">
        <v>87</v>
      </c>
      <c r="B21" s="75" t="s">
        <v>250</v>
      </c>
      <c r="C21" s="75" t="s">
        <v>254</v>
      </c>
      <c r="D21" s="75" t="s">
        <v>253</v>
      </c>
    </row>
    <row r="22" spans="1:4" ht="12.75">
      <c r="A22" s="76" t="s">
        <v>71</v>
      </c>
      <c r="B22" s="77" t="s">
        <v>251</v>
      </c>
      <c r="C22" s="75" t="s">
        <v>252</v>
      </c>
      <c r="D22" s="75" t="s">
        <v>255</v>
      </c>
    </row>
    <row r="23" spans="1:4" ht="12.75">
      <c r="A23" s="76" t="s">
        <v>88</v>
      </c>
      <c r="B23" s="75">
        <v>0.02</v>
      </c>
      <c r="C23" s="75"/>
      <c r="D23" s="75"/>
    </row>
    <row r="24" spans="1:4" ht="12.75">
      <c r="A24" s="76" t="s">
        <v>71</v>
      </c>
      <c r="B24" s="77" t="s">
        <v>240</v>
      </c>
      <c r="C24" s="75"/>
      <c r="D24" s="75"/>
    </row>
    <row r="25" spans="1:4" ht="14.25" customHeight="1">
      <c r="A25" s="74" t="s">
        <v>89</v>
      </c>
      <c r="B25" s="75">
        <v>0.07</v>
      </c>
      <c r="C25" s="75" t="s">
        <v>228</v>
      </c>
      <c r="D25" s="75" t="s">
        <v>229</v>
      </c>
    </row>
    <row r="26" spans="1:4" ht="12.75">
      <c r="A26" s="76" t="s">
        <v>71</v>
      </c>
      <c r="B26" s="77" t="s">
        <v>241</v>
      </c>
      <c r="C26" s="75" t="s">
        <v>238</v>
      </c>
      <c r="D26" s="75" t="s">
        <v>242</v>
      </c>
    </row>
    <row r="27" spans="1:4" ht="0.75" customHeight="1">
      <c r="A27" s="76" t="s">
        <v>90</v>
      </c>
      <c r="B27" s="75"/>
      <c r="C27" s="75"/>
      <c r="D27" s="75"/>
    </row>
    <row r="28" spans="1:4" ht="12.75" hidden="1">
      <c r="A28" s="76" t="s">
        <v>71</v>
      </c>
      <c r="B28" s="77"/>
      <c r="C28" s="75"/>
      <c r="D28" s="75"/>
    </row>
    <row r="29" spans="1:4" ht="12.75" hidden="1">
      <c r="A29" s="76" t="s">
        <v>91</v>
      </c>
      <c r="B29" s="75"/>
      <c r="C29" s="75"/>
      <c r="D29" s="75"/>
    </row>
    <row r="30" spans="1:4" ht="12.75" hidden="1">
      <c r="A30" s="76" t="s">
        <v>71</v>
      </c>
      <c r="B30" s="77"/>
      <c r="C30" s="75"/>
      <c r="D30" s="75"/>
    </row>
    <row r="31" spans="1:4" ht="12.75" hidden="1">
      <c r="A31" s="76" t="s">
        <v>92</v>
      </c>
      <c r="B31" s="75"/>
      <c r="C31" s="75"/>
      <c r="D31" s="75"/>
    </row>
    <row r="32" spans="1:4" ht="12.75" hidden="1">
      <c r="A32" s="76" t="s">
        <v>71</v>
      </c>
      <c r="B32" s="77"/>
      <c r="C32" s="75"/>
      <c r="D32" s="75"/>
    </row>
    <row r="33" spans="1:4" ht="12.75" hidden="1">
      <c r="A33" s="78" t="s">
        <v>80</v>
      </c>
      <c r="B33" s="75">
        <v>10.3</v>
      </c>
      <c r="C33" s="75">
        <v>8.2</v>
      </c>
      <c r="D33" s="75" t="s">
        <v>222</v>
      </c>
    </row>
    <row r="34" spans="1:4" ht="12.75" hidden="1">
      <c r="A34" s="76" t="s">
        <v>69</v>
      </c>
      <c r="B34" s="77"/>
      <c r="C34" s="75"/>
      <c r="D34" s="75"/>
    </row>
    <row r="35" spans="1:4" ht="12.75" hidden="1">
      <c r="A35" s="76" t="s">
        <v>70</v>
      </c>
      <c r="B35" s="75"/>
      <c r="C35" s="75"/>
      <c r="D35" s="75"/>
    </row>
    <row r="36" spans="1:4" ht="12.75" hidden="1">
      <c r="A36" s="76" t="s">
        <v>93</v>
      </c>
      <c r="B36" s="75">
        <v>8.3</v>
      </c>
      <c r="C36" s="75">
        <v>6</v>
      </c>
      <c r="D36" s="75" t="s">
        <v>223</v>
      </c>
    </row>
    <row r="37" spans="1:4" ht="12.75" hidden="1">
      <c r="A37" s="76" t="s">
        <v>71</v>
      </c>
      <c r="B37" s="77"/>
      <c r="C37" s="75"/>
      <c r="D37" s="75"/>
    </row>
    <row r="38" spans="1:4" ht="12.75">
      <c r="A38" s="76" t="s">
        <v>81</v>
      </c>
      <c r="B38" s="75" t="s">
        <v>230</v>
      </c>
      <c r="C38" s="75" t="s">
        <v>231</v>
      </c>
      <c r="D38" s="75" t="s">
        <v>231</v>
      </c>
    </row>
    <row r="39" spans="1:4" ht="12.75">
      <c r="A39" s="76" t="s">
        <v>69</v>
      </c>
      <c r="B39" s="77" t="s">
        <v>243</v>
      </c>
      <c r="C39" s="75" t="s">
        <v>244</v>
      </c>
      <c r="D39" s="75" t="s">
        <v>238</v>
      </c>
    </row>
    <row r="40" spans="1:4" ht="12.75">
      <c r="A40" s="76" t="s">
        <v>70</v>
      </c>
      <c r="B40" s="75"/>
      <c r="C40" s="75"/>
      <c r="D40" s="75"/>
    </row>
    <row r="41" spans="1:4" ht="12.75">
      <c r="A41" s="76" t="s">
        <v>94</v>
      </c>
      <c r="B41" s="75" t="s">
        <v>229</v>
      </c>
      <c r="C41" s="75" t="s">
        <v>232</v>
      </c>
      <c r="D41" s="75" t="s">
        <v>224</v>
      </c>
    </row>
    <row r="42" spans="1:4" ht="12.75">
      <c r="A42" s="76" t="s">
        <v>71</v>
      </c>
      <c r="B42" s="77" t="s">
        <v>245</v>
      </c>
      <c r="C42" s="75" t="s">
        <v>246</v>
      </c>
      <c r="D42" s="75" t="s">
        <v>240</v>
      </c>
    </row>
    <row r="43" spans="1:4" ht="12.75">
      <c r="A43" s="76" t="s">
        <v>95</v>
      </c>
      <c r="B43" s="75" t="s">
        <v>233</v>
      </c>
      <c r="C43" s="75" t="s">
        <v>234</v>
      </c>
      <c r="D43" s="75" t="s">
        <v>234</v>
      </c>
    </row>
    <row r="44" spans="1:5" ht="12.75">
      <c r="A44" s="76" t="s">
        <v>71</v>
      </c>
      <c r="B44" s="77" t="s">
        <v>238</v>
      </c>
      <c r="C44" s="75" t="s">
        <v>247</v>
      </c>
      <c r="D44" s="75" t="s">
        <v>238</v>
      </c>
      <c r="E44" s="67" t="s">
        <v>187</v>
      </c>
    </row>
    <row r="45" spans="1:4" ht="12.75">
      <c r="A45" s="71"/>
      <c r="B45" s="71"/>
      <c r="C45" s="71"/>
      <c r="D45" s="71"/>
    </row>
    <row r="46" spans="1:4" ht="12.75">
      <c r="A46" s="71"/>
      <c r="B46" s="71"/>
      <c r="C46" s="71"/>
      <c r="D46" s="71"/>
    </row>
    <row r="47" spans="1:4" ht="12.75">
      <c r="A47" s="79" t="s">
        <v>248</v>
      </c>
      <c r="B47" s="80" t="s">
        <v>249</v>
      </c>
      <c r="C47" s="81"/>
      <c r="D47" s="82" t="s">
        <v>74</v>
      </c>
    </row>
    <row r="48" spans="1:4" ht="12.75">
      <c r="A48" s="71"/>
      <c r="B48" s="83" t="s">
        <v>73</v>
      </c>
      <c r="C48" s="84"/>
      <c r="D48" s="71"/>
    </row>
    <row r="49" spans="1:4" ht="12.75">
      <c r="A49" s="68"/>
      <c r="B49" s="68"/>
      <c r="C49" s="68"/>
      <c r="D49" s="68"/>
    </row>
    <row r="50" spans="1:4" ht="12.75">
      <c r="A50" s="68"/>
      <c r="B50" s="68"/>
      <c r="C50" s="68"/>
      <c r="D50" s="68"/>
    </row>
    <row r="51" spans="1:4" ht="12.75">
      <c r="A51" s="69" t="s">
        <v>76</v>
      </c>
      <c r="B51" s="68"/>
      <c r="C51" s="68"/>
      <c r="D51" s="68"/>
    </row>
    <row r="52" spans="1:4" ht="12.75">
      <c r="A52" s="69"/>
      <c r="B52" s="68"/>
      <c r="C52" s="68"/>
      <c r="D52" s="68"/>
    </row>
    <row r="53" spans="1:4" ht="12.75">
      <c r="A53" s="69" t="s">
        <v>208</v>
      </c>
      <c r="B53" s="68"/>
      <c r="C53" s="68"/>
      <c r="D53" s="68"/>
    </row>
    <row r="54" spans="1:4" ht="12.75">
      <c r="A54" s="69" t="s">
        <v>209</v>
      </c>
      <c r="B54" s="68"/>
      <c r="C54" s="68"/>
      <c r="D54" s="68"/>
    </row>
    <row r="55" spans="1:4" ht="12.75">
      <c r="A55" s="69" t="s">
        <v>82</v>
      </c>
      <c r="B55" s="68"/>
      <c r="C55" s="68"/>
      <c r="D55" s="68"/>
    </row>
    <row r="56" spans="1:4" ht="12.75">
      <c r="A56" s="69" t="s">
        <v>96</v>
      </c>
      <c r="B56" s="68"/>
      <c r="C56" s="68"/>
      <c r="D56" s="68"/>
    </row>
    <row r="57" spans="1:4" ht="12.75">
      <c r="A57" s="68"/>
      <c r="B57" s="68"/>
      <c r="C57" s="68"/>
      <c r="D57" s="68"/>
    </row>
    <row r="58" spans="1:4" ht="12.75">
      <c r="A58" s="68"/>
      <c r="B58" s="68"/>
      <c r="C58" s="68"/>
      <c r="D58" s="68"/>
    </row>
    <row r="62" spans="1:4" ht="114.75" customHeight="1">
      <c r="A62" s="102" t="s">
        <v>215</v>
      </c>
      <c r="B62" s="102"/>
      <c r="C62" s="102"/>
      <c r="D62" s="102"/>
    </row>
  </sheetData>
  <sheetProtection selectLockedCells="1" selectUnlockedCells="1"/>
  <mergeCells count="8">
    <mergeCell ref="A62:D62"/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11</cp:lastModifiedBy>
  <cp:lastPrinted>2016-10-18T13:46:55Z</cp:lastPrinted>
  <dcterms:created xsi:type="dcterms:W3CDTF">2013-10-28T09:23:38Z</dcterms:created>
  <dcterms:modified xsi:type="dcterms:W3CDTF">2016-12-13T11:14:50Z</dcterms:modified>
  <cp:category/>
  <cp:version/>
  <cp:contentType/>
  <cp:contentStatus/>
</cp:coreProperties>
</file>