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050" tabRatio="553" activeTab="0"/>
  </bookViews>
  <sheets>
    <sheet name="проект" sheetId="1" r:id="rId1"/>
  </sheets>
  <definedNames>
    <definedName name="_xlnm.Print_Titles" localSheetId="0">'проект'!$7:$8</definedName>
    <definedName name="_xlnm.Print_Area" localSheetId="0">'проект'!$A$1:$I$46</definedName>
  </definedNames>
  <calcPr fullCalcOnLoad="1"/>
</workbook>
</file>

<file path=xl/sharedStrings.xml><?xml version="1.0" encoding="utf-8"?>
<sst xmlns="http://schemas.openxmlformats.org/spreadsheetml/2006/main" count="72" uniqueCount="50">
  <si>
    <t>отчет</t>
  </si>
  <si>
    <t>прогноз</t>
  </si>
  <si>
    <t>Оборот розничной торговли, млн.руб.</t>
  </si>
  <si>
    <t>НАИМЕНОВАНИЕ ПОКАЗАТЕЛЕЙ</t>
  </si>
  <si>
    <t>Оборот общественного питания, млн.руб.</t>
  </si>
  <si>
    <t>Объем продукции сельского хозяйства 
всех сельхозпроизводителей, млн.руб</t>
  </si>
  <si>
    <t xml:space="preserve">Инвестиции в основной капитал за счет всех источников финансирования (без неформальной экономики), млн.руб.     </t>
  </si>
  <si>
    <t>Объем выполненных работ по виду деятельности "строительство" 
(без неформальной экономики), млн.руб.</t>
  </si>
  <si>
    <t>Прибыль прибыльных  предприятий, 
млн.руб.</t>
  </si>
  <si>
    <t>оценка</t>
  </si>
  <si>
    <t>Численность постоянного населения (среднегодовая), тыс.чел.</t>
  </si>
  <si>
    <t>Промышленная деятельность  
(объем отгруженной продукции) по полному кругу предприятий, млн. 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</si>
  <si>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</si>
  <si>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</si>
  <si>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</si>
  <si>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</si>
  <si>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</si>
  <si>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</si>
  <si>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Среднегодовая численность занятых в экономике, тыс. чел.</t>
  </si>
  <si>
    <t>в % к пред. году</t>
  </si>
  <si>
    <t>Численность работников в малом предпринимательстве, чел.</t>
  </si>
  <si>
    <t xml:space="preserve">Глава муниципального образования Динской район                    </t>
  </si>
  <si>
    <t>___________С.В. Жиленко          "16" ноября 2015 г.</t>
  </si>
  <si>
    <t>Количество субъектов малого предпринимательства, единиц</t>
  </si>
  <si>
    <t>Численность занятых в экономике (среднегодовая), тыс. чел.</t>
  </si>
  <si>
    <t>Приложение № 1 к письму</t>
  </si>
  <si>
    <t>обрабатывающие производства+производство и распределение электроэнергии, газа и воды</t>
  </si>
  <si>
    <t>количество малых предприятий+количество индивидуальных предпринимателей</t>
  </si>
  <si>
    <t>Васюринского сельского поселения</t>
  </si>
  <si>
    <t>Объем услуг по транспортировке и хранению, млн. руб.</t>
  </si>
  <si>
    <t>14,334</t>
  </si>
  <si>
    <t>0,4</t>
  </si>
  <si>
    <t xml:space="preserve">ПРОГНОЗ СОЦИАЛЬНО-ЭКОНОМИЧЕСКОГО РАЗВИТИЯ                                                                                                                                                                           ВАСЮРИНСКОГО СЕЛЬСКОГО ПОСЕЛЕНИЯ                                                                     ДИНСКОГО РАЙОНА  НА 2019 ГОД И ПЛАНОВЫЙ ПЕРИОД 2020 И 2021 ГОДОВ </t>
  </si>
  <si>
    <t>3,96</t>
  </si>
  <si>
    <t>2019 г.     в % к   2017 г.</t>
  </si>
  <si>
    <t>2021 г.    в % к    2017 г.</t>
  </si>
  <si>
    <t>14,513</t>
  </si>
  <si>
    <t>4,475</t>
  </si>
  <si>
    <t>0,5</t>
  </si>
  <si>
    <t>14,629</t>
  </si>
  <si>
    <t>4,499</t>
  </si>
  <si>
    <t>14,775</t>
  </si>
  <si>
    <t>4,521</t>
  </si>
  <si>
    <t>14,969</t>
  </si>
  <si>
    <t>4,548</t>
  </si>
  <si>
    <t>15,173</t>
  </si>
  <si>
    <t>4,576</t>
  </si>
  <si>
    <t xml:space="preserve">  Глава администрации</t>
  </si>
  <si>
    <t>Д.А.Позов</t>
  </si>
  <si>
    <t>ОДОБРЕНО                                  глава Васюринского                 сельского поселения                          _____________Позов Д.А.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</si>
</sst>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#,##0_р_."/>
    <numFmt numFmtId="177" formatCode="[$-FC19]d\ mmmm\ yyyy\ &quot;г.&quot;"/>
  </numFmts>
  <fonts count="55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8" fillId="33" borderId="10" xfId="0" applyNumberFormat="1" applyFont="1" applyFill="1" applyBorder="1" applyAlignment="1" applyProtection="1">
      <alignment/>
      <protection locked="0"/>
    </xf>
    <xf numFmtId="172" fontId="8" fillId="33" borderId="10" xfId="0" applyNumberFormat="1" applyFont="1" applyFill="1" applyBorder="1" applyAlignment="1" applyProtection="1">
      <alignment/>
      <protection/>
    </xf>
    <xf numFmtId="172" fontId="8" fillId="33" borderId="10" xfId="0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 vertical="top" wrapText="1"/>
    </xf>
    <xf numFmtId="172" fontId="1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2" fontId="8" fillId="34" borderId="10" xfId="0" applyNumberFormat="1" applyFont="1" applyFill="1" applyBorder="1" applyAlignment="1" applyProtection="1">
      <alignment/>
      <protection locked="0"/>
    </xf>
    <xf numFmtId="172" fontId="8" fillId="33" borderId="10" xfId="0" applyNumberFormat="1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7" fillId="0" borderId="10" xfId="0" applyFont="1" applyFill="1" applyBorder="1" applyAlignment="1">
      <alignment/>
    </xf>
    <xf numFmtId="172" fontId="0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/>
    </xf>
    <xf numFmtId="49" fontId="8" fillId="33" borderId="10" xfId="0" applyNumberFormat="1" applyFont="1" applyFill="1" applyBorder="1" applyAlignment="1" applyProtection="1">
      <alignment/>
      <protection locked="0"/>
    </xf>
    <xf numFmtId="49" fontId="8" fillId="0" borderId="10" xfId="0" applyNumberFormat="1" applyFont="1" applyFill="1" applyBorder="1" applyAlignment="1" applyProtection="1">
      <alignment/>
      <protection locked="0"/>
    </xf>
    <xf numFmtId="49" fontId="8" fillId="33" borderId="10" xfId="0" applyNumberFormat="1" applyFont="1" applyFill="1" applyBorder="1" applyAlignment="1" applyProtection="1">
      <alignment/>
      <protection/>
    </xf>
    <xf numFmtId="49" fontId="8" fillId="0" borderId="10" xfId="0" applyNumberFormat="1" applyFont="1" applyBorder="1" applyAlignment="1" applyProtection="1">
      <alignment/>
      <protection locked="0"/>
    </xf>
    <xf numFmtId="49" fontId="8" fillId="33" borderId="10" xfId="0" applyNumberFormat="1" applyFont="1" applyFill="1" applyBorder="1" applyAlignment="1" applyProtection="1">
      <alignment horizontal="center"/>
      <protection/>
    </xf>
    <xf numFmtId="2" fontId="8" fillId="0" borderId="10" xfId="0" applyNumberFormat="1" applyFont="1" applyFill="1" applyBorder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/>
      <protection locked="0"/>
    </xf>
    <xf numFmtId="0" fontId="17" fillId="34" borderId="10" xfId="0" applyFont="1" applyFill="1" applyBorder="1" applyAlignment="1">
      <alignment/>
    </xf>
    <xf numFmtId="172" fontId="8" fillId="34" borderId="10" xfId="0" applyNumberFormat="1" applyFont="1" applyFill="1" applyBorder="1" applyAlignment="1" applyProtection="1">
      <alignment/>
      <protection/>
    </xf>
    <xf numFmtId="172" fontId="9" fillId="34" borderId="10" xfId="0" applyNumberFormat="1" applyFont="1" applyFill="1" applyBorder="1" applyAlignment="1">
      <alignment vertical="top" wrapText="1"/>
    </xf>
    <xf numFmtId="0" fontId="9" fillId="34" borderId="10" xfId="0" applyFont="1" applyFill="1" applyBorder="1" applyAlignment="1">
      <alignment wrapText="1"/>
    </xf>
    <xf numFmtId="172" fontId="8" fillId="34" borderId="10" xfId="0" applyNumberFormat="1" applyFont="1" applyFill="1" applyBorder="1" applyAlignment="1" applyProtection="1">
      <alignment horizontal="right"/>
      <protection/>
    </xf>
    <xf numFmtId="172" fontId="9" fillId="34" borderId="10" xfId="0" applyNumberFormat="1" applyFont="1" applyFill="1" applyBorder="1" applyAlignment="1">
      <alignment wrapText="1"/>
    </xf>
    <xf numFmtId="173" fontId="8" fillId="34" borderId="10" xfId="0" applyNumberFormat="1" applyFont="1" applyFill="1" applyBorder="1" applyAlignment="1" applyProtection="1">
      <alignment/>
      <protection locked="0"/>
    </xf>
    <xf numFmtId="0" fontId="16" fillId="34" borderId="0" xfId="0" applyFont="1" applyFill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5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35.75390625" style="7" customWidth="1"/>
    <col min="2" max="2" width="7.375" style="2" customWidth="1"/>
    <col min="3" max="3" width="7.375" style="29" customWidth="1"/>
    <col min="4" max="4" width="7.75390625" style="29" customWidth="1"/>
    <col min="5" max="5" width="7.375" style="29" customWidth="1"/>
    <col min="6" max="6" width="7.75390625" style="2" customWidth="1"/>
    <col min="7" max="7" width="7.625" style="2" customWidth="1"/>
    <col min="8" max="8" width="8.25390625" style="2" customWidth="1"/>
    <col min="9" max="9" width="8.00390625" style="2" customWidth="1"/>
    <col min="10" max="16" width="9.75390625" style="2" customWidth="1"/>
    <col min="17" max="16384" width="9.125" style="2" customWidth="1"/>
  </cols>
  <sheetData>
    <row r="1" spans="6:9" ht="36.75" customHeight="1">
      <c r="F1" s="56" t="s">
        <v>25</v>
      </c>
      <c r="G1" s="56"/>
      <c r="H1" s="56"/>
      <c r="I1" s="56"/>
    </row>
    <row r="2" spans="6:31" s="12" customFormat="1" ht="50.25" customHeight="1" hidden="1">
      <c r="F2" s="57" t="s">
        <v>21</v>
      </c>
      <c r="G2" s="57"/>
      <c r="H2" s="57"/>
      <c r="I2" s="57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6:31" s="12" customFormat="1" ht="56.25" customHeight="1" hidden="1">
      <c r="F3" s="57" t="s">
        <v>22</v>
      </c>
      <c r="G3" s="57"/>
      <c r="H3" s="57"/>
      <c r="I3" s="57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s="12" customFormat="1" ht="81.75" customHeight="1">
      <c r="A4" s="54"/>
      <c r="F4" s="57" t="s">
        <v>49</v>
      </c>
      <c r="G4" s="57"/>
      <c r="H4" s="57"/>
      <c r="I4" s="57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1"/>
      <c r="AE4" s="11"/>
    </row>
    <row r="5" spans="1:31" s="12" customFormat="1" ht="69" customHeight="1">
      <c r="A5" s="58" t="s">
        <v>32</v>
      </c>
      <c r="B5" s="59"/>
      <c r="C5" s="59"/>
      <c r="D5" s="59"/>
      <c r="E5" s="59"/>
      <c r="F5" s="59"/>
      <c r="G5" s="59"/>
      <c r="H5" s="59"/>
      <c r="I5" s="59"/>
      <c r="J5" s="9"/>
      <c r="K5" s="9"/>
      <c r="L5" s="9"/>
      <c r="M5" s="9"/>
      <c r="N5" s="9"/>
      <c r="O5" s="9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  <c r="AD5" s="11"/>
      <c r="AE5" s="11"/>
    </row>
    <row r="6" spans="1:31" s="12" customFormat="1" ht="16.5" customHeight="1" thickBot="1">
      <c r="A6" s="60"/>
      <c r="B6" s="61"/>
      <c r="C6" s="61"/>
      <c r="D6" s="61"/>
      <c r="E6" s="61"/>
      <c r="F6" s="61"/>
      <c r="G6" s="61"/>
      <c r="H6" s="61"/>
      <c r="I6" s="61"/>
      <c r="J6" s="9"/>
      <c r="K6" s="9"/>
      <c r="L6" s="9"/>
      <c r="M6" s="9"/>
      <c r="N6" s="9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1"/>
      <c r="AD6" s="11"/>
      <c r="AE6" s="11"/>
    </row>
    <row r="7" spans="1:21" s="4" customFormat="1" ht="15" customHeight="1">
      <c r="A7" s="62" t="s">
        <v>3</v>
      </c>
      <c r="B7" s="26">
        <v>2016</v>
      </c>
      <c r="C7" s="26">
        <v>2017</v>
      </c>
      <c r="D7" s="26">
        <v>2018</v>
      </c>
      <c r="E7" s="26">
        <v>2019</v>
      </c>
      <c r="F7" s="26">
        <v>2020</v>
      </c>
      <c r="G7" s="26">
        <v>2021</v>
      </c>
      <c r="H7" s="64" t="s">
        <v>34</v>
      </c>
      <c r="I7" s="66" t="s">
        <v>35</v>
      </c>
      <c r="J7" s="8"/>
      <c r="K7" s="3"/>
      <c r="L7" s="3"/>
      <c r="M7" s="3"/>
      <c r="N7" s="3"/>
      <c r="O7" s="3"/>
      <c r="P7" s="3"/>
      <c r="Q7" s="1"/>
      <c r="R7" s="1"/>
      <c r="S7" s="1"/>
      <c r="T7" s="1"/>
      <c r="U7" s="1"/>
    </row>
    <row r="8" spans="1:21" s="4" customFormat="1" ht="23.25" customHeight="1">
      <c r="A8" s="63"/>
      <c r="B8" s="68" t="s">
        <v>0</v>
      </c>
      <c r="C8" s="68"/>
      <c r="D8" s="27" t="s">
        <v>9</v>
      </c>
      <c r="E8" s="68" t="s">
        <v>1</v>
      </c>
      <c r="F8" s="68"/>
      <c r="G8" s="68"/>
      <c r="H8" s="65"/>
      <c r="I8" s="67"/>
      <c r="J8" s="3"/>
      <c r="K8" s="3"/>
      <c r="L8" s="3"/>
      <c r="M8" s="3"/>
      <c r="N8" s="3"/>
      <c r="O8" s="3"/>
      <c r="P8" s="3"/>
      <c r="Q8" s="1"/>
      <c r="R8" s="1"/>
      <c r="S8" s="1"/>
      <c r="T8" s="1"/>
      <c r="U8" s="1"/>
    </row>
    <row r="9" spans="1:16" s="14" customFormat="1" ht="37.5" customHeight="1">
      <c r="A9" s="18" t="s">
        <v>11</v>
      </c>
      <c r="B9" s="15">
        <v>1667.6</v>
      </c>
      <c r="C9" s="32">
        <v>2002.7</v>
      </c>
      <c r="D9" s="28">
        <v>2095.3</v>
      </c>
      <c r="E9" s="28">
        <v>2216.9</v>
      </c>
      <c r="F9" s="15">
        <v>2345.6</v>
      </c>
      <c r="G9" s="15">
        <v>2502.7</v>
      </c>
      <c r="H9" s="16">
        <f>E9/C9*100</f>
        <v>110.69556099265992</v>
      </c>
      <c r="I9" s="16">
        <f>G9/C9*100</f>
        <v>124.96629550107355</v>
      </c>
      <c r="J9" s="38" t="s">
        <v>26</v>
      </c>
      <c r="K9" s="13"/>
      <c r="L9" s="13"/>
      <c r="M9" s="13"/>
      <c r="N9" s="13"/>
      <c r="O9" s="13"/>
      <c r="P9" s="13"/>
    </row>
    <row r="10" spans="1:16" s="14" customFormat="1" ht="12.75">
      <c r="A10" s="19" t="s">
        <v>14</v>
      </c>
      <c r="B10" s="33"/>
      <c r="C10" s="28">
        <f>C9/B9*100</f>
        <v>120.09474694171264</v>
      </c>
      <c r="D10" s="28">
        <f>D9/C9*100</f>
        <v>104.62375792679883</v>
      </c>
      <c r="E10" s="28">
        <f>E9/D9*100</f>
        <v>105.80346489762802</v>
      </c>
      <c r="F10" s="15">
        <f>F9/E9*100</f>
        <v>105.80540394244213</v>
      </c>
      <c r="G10" s="15">
        <f>G9/F9*100</f>
        <v>106.69764665757162</v>
      </c>
      <c r="H10" s="17"/>
      <c r="I10" s="17"/>
      <c r="J10" s="13"/>
      <c r="K10" s="13"/>
      <c r="L10" s="13"/>
      <c r="M10" s="13"/>
      <c r="N10" s="13"/>
      <c r="O10" s="13"/>
      <c r="P10" s="13"/>
    </row>
    <row r="11" spans="1:16" s="14" customFormat="1" ht="25.5">
      <c r="A11" s="20" t="s">
        <v>5</v>
      </c>
      <c r="B11" s="15">
        <v>2028.4</v>
      </c>
      <c r="C11" s="28">
        <v>1591.3</v>
      </c>
      <c r="D11" s="28">
        <v>1574.5</v>
      </c>
      <c r="E11" s="28">
        <v>1598.5</v>
      </c>
      <c r="F11" s="15">
        <v>1646.2</v>
      </c>
      <c r="G11" s="15">
        <v>1666.1</v>
      </c>
      <c r="H11" s="16">
        <f>E11/C11*100</f>
        <v>100.45246025262364</v>
      </c>
      <c r="I11" s="16">
        <f>G11/C11*100</f>
        <v>104.70055929114561</v>
      </c>
      <c r="J11" s="13"/>
      <c r="K11" s="13"/>
      <c r="L11" s="13"/>
      <c r="M11" s="13"/>
      <c r="N11" s="13"/>
      <c r="O11" s="13"/>
      <c r="P11" s="13"/>
    </row>
    <row r="12" spans="1:16" s="14" customFormat="1" ht="12.75">
      <c r="A12" s="19" t="s">
        <v>14</v>
      </c>
      <c r="B12" s="15"/>
      <c r="C12" s="28">
        <f>C11/B11*100</f>
        <v>78.45099585880496</v>
      </c>
      <c r="D12" s="28">
        <f>D11/C11*100</f>
        <v>98.94425941054484</v>
      </c>
      <c r="E12" s="28">
        <f>E11/D11*100</f>
        <v>101.52429342648459</v>
      </c>
      <c r="F12" s="15">
        <f>F11/E11*100</f>
        <v>102.98404754457304</v>
      </c>
      <c r="G12" s="15">
        <f>G11/F11*100</f>
        <v>101.2088446118333</v>
      </c>
      <c r="H12" s="16"/>
      <c r="I12" s="16"/>
      <c r="J12" s="13"/>
      <c r="K12" s="13"/>
      <c r="L12" s="13"/>
      <c r="M12" s="13"/>
      <c r="N12" s="13"/>
      <c r="O12" s="13"/>
      <c r="P12" s="13"/>
    </row>
    <row r="13" spans="1:16" s="14" customFormat="1" ht="25.5">
      <c r="A13" s="21" t="s">
        <v>29</v>
      </c>
      <c r="B13" s="15">
        <v>12.65</v>
      </c>
      <c r="C13" s="28">
        <v>12.75</v>
      </c>
      <c r="D13" s="28">
        <v>12.8</v>
      </c>
      <c r="E13" s="28">
        <v>12.85</v>
      </c>
      <c r="F13" s="15">
        <v>12.9</v>
      </c>
      <c r="G13" s="15">
        <v>13</v>
      </c>
      <c r="H13" s="16">
        <f>E13/C13*100</f>
        <v>100.7843137254902</v>
      </c>
      <c r="I13" s="16">
        <f>G13/C13*100</f>
        <v>101.96078431372548</v>
      </c>
      <c r="J13" s="13"/>
      <c r="K13" s="13"/>
      <c r="L13" s="13"/>
      <c r="M13" s="13"/>
      <c r="N13" s="13"/>
      <c r="O13" s="13"/>
      <c r="P13" s="13"/>
    </row>
    <row r="14" spans="1:16" s="14" customFormat="1" ht="12.75">
      <c r="A14" s="37" t="s">
        <v>14</v>
      </c>
      <c r="B14" s="33"/>
      <c r="C14" s="28">
        <f>C13/B13*100</f>
        <v>100.7905138339921</v>
      </c>
      <c r="D14" s="28">
        <f>D13/C13*100</f>
        <v>100.3921568627451</v>
      </c>
      <c r="E14" s="28">
        <f>E13/D13*100</f>
        <v>100.390625</v>
      </c>
      <c r="F14" s="15">
        <f>F13/E13*100</f>
        <v>100.38910505836576</v>
      </c>
      <c r="G14" s="15">
        <f>G13/F13*100</f>
        <v>100.7751937984496</v>
      </c>
      <c r="H14" s="17"/>
      <c r="I14" s="17"/>
      <c r="J14" s="13"/>
      <c r="K14" s="13"/>
      <c r="L14" s="13"/>
      <c r="M14" s="13"/>
      <c r="N14" s="13"/>
      <c r="O14" s="13"/>
      <c r="P14" s="13"/>
    </row>
    <row r="15" spans="1:16" s="14" customFormat="1" ht="12.75">
      <c r="A15" s="22" t="s">
        <v>2</v>
      </c>
      <c r="B15" s="15">
        <v>1060</v>
      </c>
      <c r="C15" s="28">
        <v>1088</v>
      </c>
      <c r="D15" s="28">
        <v>1140</v>
      </c>
      <c r="E15" s="28">
        <v>1200</v>
      </c>
      <c r="F15" s="15">
        <v>1256</v>
      </c>
      <c r="G15" s="15">
        <v>1320</v>
      </c>
      <c r="H15" s="16">
        <f>E15/C15*100</f>
        <v>110.29411764705883</v>
      </c>
      <c r="I15" s="16">
        <f>G15/C15*100</f>
        <v>121.3235294117647</v>
      </c>
      <c r="J15" s="13"/>
      <c r="K15" s="13"/>
      <c r="L15" s="13"/>
      <c r="M15" s="13"/>
      <c r="N15" s="13"/>
      <c r="O15" s="13"/>
      <c r="P15" s="13"/>
    </row>
    <row r="16" spans="1:16" s="14" customFormat="1" ht="12.75">
      <c r="A16" s="19" t="s">
        <v>14</v>
      </c>
      <c r="B16" s="15"/>
      <c r="C16" s="28">
        <f>C15/B15*100</f>
        <v>102.64150943396227</v>
      </c>
      <c r="D16" s="28">
        <f>D15/C15*100</f>
        <v>104.77941176470588</v>
      </c>
      <c r="E16" s="28">
        <f>E15/D15*100</f>
        <v>105.26315789473684</v>
      </c>
      <c r="F16" s="15">
        <f>F15/E15*100</f>
        <v>104.66666666666666</v>
      </c>
      <c r="G16" s="15">
        <f>G15/F15*100</f>
        <v>105.09554140127389</v>
      </c>
      <c r="H16" s="16"/>
      <c r="I16" s="16"/>
      <c r="J16" s="13"/>
      <c r="K16" s="13"/>
      <c r="L16" s="13"/>
      <c r="M16" s="13"/>
      <c r="N16" s="13"/>
      <c r="O16" s="13"/>
      <c r="P16" s="13"/>
    </row>
    <row r="17" spans="1:16" s="14" customFormat="1" ht="25.5" customHeight="1">
      <c r="A17" s="21" t="s">
        <v>4</v>
      </c>
      <c r="B17" s="15">
        <v>17.5</v>
      </c>
      <c r="C17" s="28">
        <v>18</v>
      </c>
      <c r="D17" s="28">
        <v>18.2</v>
      </c>
      <c r="E17" s="28">
        <v>18.6</v>
      </c>
      <c r="F17" s="15">
        <v>19.5</v>
      </c>
      <c r="G17" s="15">
        <v>20.3</v>
      </c>
      <c r="H17" s="16">
        <f>E17/C17*100</f>
        <v>103.33333333333334</v>
      </c>
      <c r="I17" s="16">
        <f>G17/C17*100</f>
        <v>112.77777777777777</v>
      </c>
      <c r="J17" s="13"/>
      <c r="K17" s="13"/>
      <c r="L17" s="13"/>
      <c r="M17" s="13"/>
      <c r="N17" s="13"/>
      <c r="O17" s="13"/>
      <c r="P17" s="13"/>
    </row>
    <row r="18" spans="1:16" s="14" customFormat="1" ht="12.75">
      <c r="A18" s="19" t="s">
        <v>14</v>
      </c>
      <c r="B18" s="15"/>
      <c r="C18" s="28">
        <f>C17/B17*100</f>
        <v>102.85714285714285</v>
      </c>
      <c r="D18" s="28">
        <f>D17/C17*100</f>
        <v>101.11111111111111</v>
      </c>
      <c r="E18" s="28">
        <f>E17/D17*100</f>
        <v>102.19780219780222</v>
      </c>
      <c r="F18" s="15">
        <f>F17/E17*100</f>
        <v>104.83870967741935</v>
      </c>
      <c r="G18" s="15">
        <f>G17/F17*100</f>
        <v>104.10256410256412</v>
      </c>
      <c r="H18" s="16"/>
      <c r="I18" s="16"/>
      <c r="J18" s="13"/>
      <c r="K18" s="13"/>
      <c r="L18" s="13"/>
      <c r="M18" s="13"/>
      <c r="N18" s="13"/>
      <c r="O18" s="13"/>
      <c r="P18" s="13"/>
    </row>
    <row r="19" spans="1:16" s="14" customFormat="1" ht="38.25">
      <c r="A19" s="23" t="s">
        <v>6</v>
      </c>
      <c r="B19" s="28">
        <v>413.7</v>
      </c>
      <c r="C19" s="28">
        <v>342.1</v>
      </c>
      <c r="D19" s="28">
        <v>274</v>
      </c>
      <c r="E19" s="28">
        <v>354</v>
      </c>
      <c r="F19" s="28">
        <v>490.2</v>
      </c>
      <c r="G19" s="28">
        <v>550.3</v>
      </c>
      <c r="H19" s="16">
        <f>E19/C19*100</f>
        <v>103.47851505407775</v>
      </c>
      <c r="I19" s="16">
        <f>G19/C19*100</f>
        <v>160.8593978368898</v>
      </c>
      <c r="J19" s="13"/>
      <c r="K19" s="13"/>
      <c r="L19" s="13"/>
      <c r="M19" s="13"/>
      <c r="N19" s="13"/>
      <c r="O19" s="13"/>
      <c r="P19" s="13"/>
    </row>
    <row r="20" spans="1:16" s="14" customFormat="1" ht="14.25" customHeight="1">
      <c r="A20" s="47" t="s">
        <v>14</v>
      </c>
      <c r="B20" s="32"/>
      <c r="C20" s="32">
        <f>C19/B19*100</f>
        <v>82.69277254048828</v>
      </c>
      <c r="D20" s="32">
        <f>D19/C19*100</f>
        <v>80.09353990061385</v>
      </c>
      <c r="E20" s="32">
        <f>E19/D19*100</f>
        <v>129.19708029197082</v>
      </c>
      <c r="F20" s="32">
        <f>F19/E19*100</f>
        <v>138.47457627118644</v>
      </c>
      <c r="G20" s="32">
        <f>G19/F19*100</f>
        <v>112.26030191758466</v>
      </c>
      <c r="H20" s="48"/>
      <c r="I20" s="16"/>
      <c r="J20" s="13"/>
      <c r="K20" s="13"/>
      <c r="L20" s="13"/>
      <c r="M20" s="13"/>
      <c r="N20" s="13"/>
      <c r="O20" s="13"/>
      <c r="P20" s="13"/>
    </row>
    <row r="21" spans="1:16" s="14" customFormat="1" ht="0.75" customHeight="1" hidden="1">
      <c r="A21" s="49" t="s">
        <v>7</v>
      </c>
      <c r="B21" s="32">
        <v>885.5</v>
      </c>
      <c r="C21" s="32"/>
      <c r="D21" s="32"/>
      <c r="E21" s="32"/>
      <c r="F21" s="32"/>
      <c r="G21" s="32"/>
      <c r="H21" s="48" t="e">
        <f>E21/C21*100</f>
        <v>#DIV/0!</v>
      </c>
      <c r="I21" s="16" t="e">
        <f>G21/C21*100</f>
        <v>#DIV/0!</v>
      </c>
      <c r="J21" s="13"/>
      <c r="K21" s="13"/>
      <c r="L21" s="13"/>
      <c r="M21" s="13"/>
      <c r="N21" s="13"/>
      <c r="O21" s="13"/>
      <c r="P21" s="13"/>
    </row>
    <row r="22" spans="1:16" s="14" customFormat="1" ht="12.75" hidden="1">
      <c r="A22" s="47" t="s">
        <v>14</v>
      </c>
      <c r="B22" s="32"/>
      <c r="C22" s="32">
        <f>C21/B21*100</f>
        <v>0</v>
      </c>
      <c r="D22" s="32" t="e">
        <f>D21/C21*100</f>
        <v>#DIV/0!</v>
      </c>
      <c r="E22" s="32" t="e">
        <f>E21/D21*100</f>
        <v>#DIV/0!</v>
      </c>
      <c r="F22" s="32" t="e">
        <f>F21/E21*100</f>
        <v>#DIV/0!</v>
      </c>
      <c r="G22" s="32" t="e">
        <f>G21/F21*100</f>
        <v>#DIV/0!</v>
      </c>
      <c r="H22" s="48"/>
      <c r="I22" s="16"/>
      <c r="J22" s="13"/>
      <c r="K22" s="13"/>
      <c r="L22" s="13"/>
      <c r="M22" s="13"/>
      <c r="N22" s="13"/>
      <c r="O22" s="13"/>
      <c r="P22" s="13"/>
    </row>
    <row r="23" spans="1:16" s="14" customFormat="1" ht="25.5">
      <c r="A23" s="50" t="s">
        <v>8</v>
      </c>
      <c r="B23" s="32">
        <v>112.4</v>
      </c>
      <c r="C23" s="32">
        <v>214.9</v>
      </c>
      <c r="D23" s="32">
        <v>222.9</v>
      </c>
      <c r="E23" s="32">
        <v>231.4</v>
      </c>
      <c r="F23" s="32">
        <v>241.6</v>
      </c>
      <c r="G23" s="32">
        <v>252.6</v>
      </c>
      <c r="H23" s="48">
        <f>E23/C23*100</f>
        <v>107.67798976268033</v>
      </c>
      <c r="I23" s="16">
        <f>G23/C23*100</f>
        <v>117.5430432759423</v>
      </c>
      <c r="J23" s="13"/>
      <c r="K23" s="13"/>
      <c r="L23" s="13"/>
      <c r="M23" s="13"/>
      <c r="N23" s="13"/>
      <c r="O23" s="13"/>
      <c r="P23" s="13"/>
    </row>
    <row r="24" spans="1:16" s="14" customFormat="1" ht="12.75">
      <c r="A24" s="47" t="s">
        <v>14</v>
      </c>
      <c r="B24" s="32"/>
      <c r="C24" s="32">
        <f>C23/B23*100</f>
        <v>191.19217081850533</v>
      </c>
      <c r="D24" s="32">
        <f>D23/C23*100</f>
        <v>103.72266170311772</v>
      </c>
      <c r="E24" s="32">
        <f>E23/D23*100</f>
        <v>103.81336922386721</v>
      </c>
      <c r="F24" s="32">
        <f>F23/E23*100</f>
        <v>104.40795159896284</v>
      </c>
      <c r="G24" s="32">
        <f>G23/F23*100</f>
        <v>104.55298013245033</v>
      </c>
      <c r="H24" s="51"/>
      <c r="I24" s="17"/>
      <c r="J24" s="13"/>
      <c r="K24" s="13"/>
      <c r="L24" s="13"/>
      <c r="M24" s="13"/>
      <c r="N24" s="13"/>
      <c r="O24" s="13"/>
      <c r="P24" s="13"/>
    </row>
    <row r="25" spans="1:16" s="14" customFormat="1" ht="25.5">
      <c r="A25" s="52" t="s">
        <v>15</v>
      </c>
      <c r="B25" s="32">
        <v>665.9</v>
      </c>
      <c r="C25" s="32">
        <v>680.7</v>
      </c>
      <c r="D25" s="32">
        <v>730</v>
      </c>
      <c r="E25" s="32">
        <v>769.4</v>
      </c>
      <c r="F25" s="32">
        <v>810.9</v>
      </c>
      <c r="G25" s="32">
        <v>862.6</v>
      </c>
      <c r="H25" s="48">
        <f>E25/C25*100</f>
        <v>113.03070368738062</v>
      </c>
      <c r="I25" s="16">
        <f>G25/C25*100</f>
        <v>126.72249155281328</v>
      </c>
      <c r="J25" s="13"/>
      <c r="K25" s="13"/>
      <c r="L25" s="13"/>
      <c r="M25" s="13"/>
      <c r="N25" s="13"/>
      <c r="O25" s="13"/>
      <c r="P25" s="13"/>
    </row>
    <row r="26" spans="1:16" s="14" customFormat="1" ht="12.75">
      <c r="A26" s="47" t="s">
        <v>14</v>
      </c>
      <c r="B26" s="32"/>
      <c r="C26" s="32">
        <f>C25/B25*100</f>
        <v>102.22255593933025</v>
      </c>
      <c r="D26" s="32">
        <f>D25/C25*100</f>
        <v>107.24254443954753</v>
      </c>
      <c r="E26" s="32">
        <f>E25/D25*100</f>
        <v>105.3972602739726</v>
      </c>
      <c r="F26" s="32">
        <f>F25/E25*100</f>
        <v>105.39381336106058</v>
      </c>
      <c r="G26" s="32">
        <f>G25/F25*100</f>
        <v>106.37563201381181</v>
      </c>
      <c r="H26" s="51"/>
      <c r="I26" s="17"/>
      <c r="J26" s="13"/>
      <c r="K26" s="13"/>
      <c r="L26" s="13"/>
      <c r="M26" s="13"/>
      <c r="N26" s="13"/>
      <c r="O26" s="13"/>
      <c r="P26" s="13"/>
    </row>
    <row r="27" spans="1:16" s="14" customFormat="1" ht="51">
      <c r="A27" s="52" t="s">
        <v>16</v>
      </c>
      <c r="B27" s="53">
        <v>2.411</v>
      </c>
      <c r="C27" s="53">
        <v>2.355</v>
      </c>
      <c r="D27" s="53">
        <v>2.314</v>
      </c>
      <c r="E27" s="53">
        <v>2.341</v>
      </c>
      <c r="F27" s="53">
        <v>2.352</v>
      </c>
      <c r="G27" s="53">
        <v>2.385</v>
      </c>
      <c r="H27" s="48">
        <f>E27/C27*100</f>
        <v>99.40552016985139</v>
      </c>
      <c r="I27" s="16">
        <f>G27/C27*100</f>
        <v>101.27388535031847</v>
      </c>
      <c r="J27" s="13"/>
      <c r="K27" s="13"/>
      <c r="L27" s="13"/>
      <c r="M27" s="13"/>
      <c r="N27" s="13"/>
      <c r="O27" s="13"/>
      <c r="P27" s="13"/>
    </row>
    <row r="28" spans="1:16" s="14" customFormat="1" ht="12.75">
      <c r="A28" s="47" t="s">
        <v>14</v>
      </c>
      <c r="B28" s="32"/>
      <c r="C28" s="32">
        <f>C27/B27*100</f>
        <v>97.67731231854002</v>
      </c>
      <c r="D28" s="32">
        <f>D27/C27*100</f>
        <v>98.25902335456476</v>
      </c>
      <c r="E28" s="32">
        <f>E27/D27*100</f>
        <v>101.16681071737253</v>
      </c>
      <c r="F28" s="32">
        <f>F27/E27*100</f>
        <v>100.46988466467319</v>
      </c>
      <c r="G28" s="32">
        <f>G27/F27*100</f>
        <v>101.40306122448979</v>
      </c>
      <c r="H28" s="51"/>
      <c r="I28" s="17"/>
      <c r="J28" s="13"/>
      <c r="K28" s="13"/>
      <c r="L28" s="13"/>
      <c r="M28" s="13"/>
      <c r="N28" s="13"/>
      <c r="O28" s="13"/>
      <c r="P28" s="13"/>
    </row>
    <row r="29" spans="1:16" s="14" customFormat="1" ht="24.75" customHeight="1">
      <c r="A29" s="52" t="s">
        <v>17</v>
      </c>
      <c r="B29" s="32">
        <v>23016</v>
      </c>
      <c r="C29" s="32">
        <v>24088.4</v>
      </c>
      <c r="D29" s="32">
        <v>26289.2</v>
      </c>
      <c r="E29" s="32">
        <v>27389.4</v>
      </c>
      <c r="F29" s="32">
        <v>28732.4</v>
      </c>
      <c r="G29" s="32">
        <v>30138.5</v>
      </c>
      <c r="H29" s="48">
        <f>E29/C29*100</f>
        <v>113.70369140333105</v>
      </c>
      <c r="I29" s="16">
        <f>G29/C29*100</f>
        <v>125.116238521446</v>
      </c>
      <c r="J29" s="13"/>
      <c r="K29" s="13"/>
      <c r="L29" s="13"/>
      <c r="M29" s="13"/>
      <c r="N29" s="13"/>
      <c r="O29" s="13"/>
      <c r="P29" s="13"/>
    </row>
    <row r="30" spans="1:16" s="14" customFormat="1" ht="12.75">
      <c r="A30" s="47" t="s">
        <v>14</v>
      </c>
      <c r="B30" s="32"/>
      <c r="C30" s="32">
        <f>C29/B29*100</f>
        <v>104.65936739659367</v>
      </c>
      <c r="D30" s="32">
        <f>D29/C29*100</f>
        <v>109.13634778565617</v>
      </c>
      <c r="E30" s="32">
        <f>E29/D29*100</f>
        <v>104.18498851239293</v>
      </c>
      <c r="F30" s="32">
        <f>F29/E29*100</f>
        <v>104.90335677305819</v>
      </c>
      <c r="G30" s="32">
        <f>G29/F29*100</f>
        <v>104.8937784522003</v>
      </c>
      <c r="H30" s="51"/>
      <c r="I30" s="17"/>
      <c r="J30" s="13"/>
      <c r="K30" s="13"/>
      <c r="L30" s="13"/>
      <c r="M30" s="13"/>
      <c r="N30" s="13"/>
      <c r="O30" s="13"/>
      <c r="P30" s="13"/>
    </row>
    <row r="31" spans="1:16" s="14" customFormat="1" ht="51" hidden="1">
      <c r="A31" s="52" t="s">
        <v>12</v>
      </c>
      <c r="B31" s="32"/>
      <c r="C31" s="32"/>
      <c r="D31" s="32"/>
      <c r="E31" s="32"/>
      <c r="F31" s="32"/>
      <c r="G31" s="32"/>
      <c r="H31" s="51" t="s">
        <v>13</v>
      </c>
      <c r="I31" s="17" t="s">
        <v>13</v>
      </c>
      <c r="J31" s="13"/>
      <c r="K31" s="13"/>
      <c r="L31" s="13"/>
      <c r="M31" s="13"/>
      <c r="N31" s="13"/>
      <c r="O31" s="13"/>
      <c r="P31" s="13"/>
    </row>
    <row r="32" spans="1:16" s="14" customFormat="1" ht="25.5">
      <c r="A32" s="52" t="s">
        <v>23</v>
      </c>
      <c r="B32" s="32">
        <v>557</v>
      </c>
      <c r="C32" s="32">
        <v>556</v>
      </c>
      <c r="D32" s="32">
        <v>556</v>
      </c>
      <c r="E32" s="32">
        <v>556</v>
      </c>
      <c r="F32" s="32"/>
      <c r="G32" s="32"/>
      <c r="H32" s="48">
        <f>E32/C32*100</f>
        <v>100</v>
      </c>
      <c r="I32" s="16">
        <f>G32/C32*100</f>
        <v>0</v>
      </c>
      <c r="J32" s="39" t="s">
        <v>27</v>
      </c>
      <c r="K32" s="13"/>
      <c r="L32" s="13"/>
      <c r="M32" s="13"/>
      <c r="N32" s="13"/>
      <c r="O32" s="13"/>
      <c r="P32" s="13"/>
    </row>
    <row r="33" spans="1:16" s="14" customFormat="1" ht="12.75">
      <c r="A33" s="47" t="s">
        <v>14</v>
      </c>
      <c r="B33" s="32"/>
      <c r="C33" s="32">
        <f>C32/B32*100</f>
        <v>99.82046678635548</v>
      </c>
      <c r="D33" s="32">
        <f>D32/C32*100</f>
        <v>100</v>
      </c>
      <c r="E33" s="32">
        <f>E32/D32*100</f>
        <v>100</v>
      </c>
      <c r="F33" s="32">
        <f>F32/E32*100</f>
        <v>0</v>
      </c>
      <c r="G33" s="32" t="e">
        <f>G32/F32*100</f>
        <v>#DIV/0!</v>
      </c>
      <c r="H33" s="51"/>
      <c r="I33" s="17"/>
      <c r="J33" s="13"/>
      <c r="K33" s="13"/>
      <c r="L33" s="13"/>
      <c r="M33" s="13"/>
      <c r="N33" s="13"/>
      <c r="O33" s="13"/>
      <c r="P33" s="13"/>
    </row>
    <row r="34" spans="1:16" s="14" customFormat="1" ht="25.5">
      <c r="A34" s="52" t="s">
        <v>20</v>
      </c>
      <c r="B34" s="32">
        <v>810</v>
      </c>
      <c r="C34" s="32">
        <v>835</v>
      </c>
      <c r="D34" s="32">
        <v>837</v>
      </c>
      <c r="E34" s="32">
        <v>840</v>
      </c>
      <c r="F34" s="32">
        <v>843</v>
      </c>
      <c r="G34" s="32">
        <v>853</v>
      </c>
      <c r="H34" s="48">
        <f>E34/C34*100</f>
        <v>100.59880239520957</v>
      </c>
      <c r="I34" s="16">
        <f>G34/C34*100</f>
        <v>102.15568862275448</v>
      </c>
      <c r="J34" s="13"/>
      <c r="K34" s="13"/>
      <c r="L34" s="13"/>
      <c r="M34" s="13"/>
      <c r="N34" s="13"/>
      <c r="O34" s="13"/>
      <c r="P34" s="13"/>
    </row>
    <row r="35" spans="1:16" s="14" customFormat="1" ht="12.75">
      <c r="A35" s="24" t="s">
        <v>19</v>
      </c>
      <c r="B35" s="15"/>
      <c r="C35" s="28">
        <f>C34/B34*100</f>
        <v>103.08641975308642</v>
      </c>
      <c r="D35" s="28">
        <f>D34/C34*100</f>
        <v>100.23952095808384</v>
      </c>
      <c r="E35" s="28">
        <f>E34/D34*100</f>
        <v>100.35842293906809</v>
      </c>
      <c r="F35" s="15">
        <f>F34/E34*100</f>
        <v>100.35714285714286</v>
      </c>
      <c r="G35" s="15">
        <f>G34/F34*100</f>
        <v>101.18623962040331</v>
      </c>
      <c r="H35" s="17"/>
      <c r="I35" s="17"/>
      <c r="J35" s="13"/>
      <c r="K35" s="13"/>
      <c r="L35" s="13"/>
      <c r="M35" s="13"/>
      <c r="N35" s="13"/>
      <c r="O35" s="13"/>
      <c r="P35" s="13"/>
    </row>
    <row r="36" spans="1:16" s="14" customFormat="1" ht="25.5">
      <c r="A36" s="25" t="s">
        <v>10</v>
      </c>
      <c r="B36" s="40" t="s">
        <v>30</v>
      </c>
      <c r="C36" s="41" t="s">
        <v>36</v>
      </c>
      <c r="D36" s="41" t="s">
        <v>39</v>
      </c>
      <c r="E36" s="41" t="s">
        <v>41</v>
      </c>
      <c r="F36" s="40" t="s">
        <v>43</v>
      </c>
      <c r="G36" s="40" t="s">
        <v>45</v>
      </c>
      <c r="H36" s="16">
        <f>E36/C36*100</f>
        <v>101.80527802659685</v>
      </c>
      <c r="I36" s="16">
        <f>G36/C36*100</f>
        <v>104.54764693722869</v>
      </c>
      <c r="J36" s="13"/>
      <c r="K36" s="13"/>
      <c r="L36" s="13"/>
      <c r="M36" s="13"/>
      <c r="N36" s="13"/>
      <c r="O36" s="13"/>
      <c r="P36" s="13"/>
    </row>
    <row r="37" spans="1:16" s="14" customFormat="1" ht="12" customHeight="1">
      <c r="A37" s="24" t="s">
        <v>19</v>
      </c>
      <c r="B37" s="15"/>
      <c r="C37" s="28">
        <f>C36/B36*100</f>
        <v>101.24877912655225</v>
      </c>
      <c r="D37" s="28">
        <f>D36/C36*100</f>
        <v>100.79928340108867</v>
      </c>
      <c r="E37" s="28">
        <f>E36/D36*100</f>
        <v>100.99801763620206</v>
      </c>
      <c r="F37" s="15">
        <f>F36/E36*100</f>
        <v>101.31302876480541</v>
      </c>
      <c r="G37" s="15">
        <f>G36/F36*100</f>
        <v>101.3628164874073</v>
      </c>
      <c r="H37" s="16"/>
      <c r="I37" s="16"/>
      <c r="J37" s="13"/>
      <c r="K37" s="13"/>
      <c r="L37" s="13"/>
      <c r="M37" s="13"/>
      <c r="N37" s="13"/>
      <c r="O37" s="13"/>
      <c r="P37" s="13"/>
    </row>
    <row r="38" spans="1:16" s="14" customFormat="1" ht="25.5" hidden="1">
      <c r="A38" s="25" t="s">
        <v>18</v>
      </c>
      <c r="B38" s="15"/>
      <c r="C38" s="28"/>
      <c r="D38" s="28"/>
      <c r="E38" s="28"/>
      <c r="F38" s="15"/>
      <c r="G38" s="15"/>
      <c r="H38" s="16" t="e">
        <f>E38/C38*100</f>
        <v>#DIV/0!</v>
      </c>
      <c r="I38" s="16" t="e">
        <f>G38/C38*100</f>
        <v>#DIV/0!</v>
      </c>
      <c r="J38" s="13"/>
      <c r="K38" s="13"/>
      <c r="L38" s="13"/>
      <c r="M38" s="13"/>
      <c r="N38" s="13"/>
      <c r="O38" s="13"/>
      <c r="P38" s="13"/>
    </row>
    <row r="39" spans="1:16" s="14" customFormat="1" ht="12.75" hidden="1">
      <c r="A39" s="24" t="s">
        <v>19</v>
      </c>
      <c r="B39" s="28">
        <v>100</v>
      </c>
      <c r="C39" s="28">
        <v>97.8</v>
      </c>
      <c r="D39" s="28">
        <v>100</v>
      </c>
      <c r="E39" s="28">
        <v>99.7</v>
      </c>
      <c r="F39" s="15">
        <v>100.6</v>
      </c>
      <c r="G39" s="15">
        <v>100.3</v>
      </c>
      <c r="H39" s="16"/>
      <c r="I39" s="16"/>
      <c r="J39" s="13"/>
      <c r="K39" s="13"/>
      <c r="L39" s="13"/>
      <c r="M39" s="13"/>
      <c r="N39" s="13"/>
      <c r="O39" s="13"/>
      <c r="P39" s="13"/>
    </row>
    <row r="40" spans="1:16" s="14" customFormat="1" ht="25.5">
      <c r="A40" s="25" t="s">
        <v>24</v>
      </c>
      <c r="B40" s="40" t="s">
        <v>33</v>
      </c>
      <c r="C40" s="41" t="s">
        <v>37</v>
      </c>
      <c r="D40" s="41" t="s">
        <v>40</v>
      </c>
      <c r="E40" s="41" t="s">
        <v>42</v>
      </c>
      <c r="F40" s="40" t="s">
        <v>44</v>
      </c>
      <c r="G40" s="40" t="s">
        <v>46</v>
      </c>
      <c r="H40" s="42">
        <f>E40/C40*100</f>
        <v>101.02793296089385</v>
      </c>
      <c r="I40" s="42">
        <f>G40/C40*100</f>
        <v>102.25698324022345</v>
      </c>
      <c r="J40" s="13"/>
      <c r="K40" s="13"/>
      <c r="L40" s="13"/>
      <c r="M40" s="13"/>
      <c r="N40" s="13"/>
      <c r="O40" s="13"/>
      <c r="P40" s="13"/>
    </row>
    <row r="41" spans="1:16" s="14" customFormat="1" ht="12.75">
      <c r="A41" s="24" t="s">
        <v>19</v>
      </c>
      <c r="B41" s="41"/>
      <c r="C41" s="45">
        <f>C40/B40*100</f>
        <v>113.00505050505049</v>
      </c>
      <c r="D41" s="45">
        <f>D40/C40*100</f>
        <v>100.536312849162</v>
      </c>
      <c r="E41" s="45">
        <f>E40/D40*100</f>
        <v>100.48899755501223</v>
      </c>
      <c r="F41" s="46">
        <f>F40/E40*100</f>
        <v>100.59721300597214</v>
      </c>
      <c r="G41" s="46">
        <f>G40/F40*100</f>
        <v>100.61565523306948</v>
      </c>
      <c r="H41" s="42"/>
      <c r="I41" s="42"/>
      <c r="J41" s="13"/>
      <c r="K41" s="13"/>
      <c r="L41" s="13"/>
      <c r="M41" s="13"/>
      <c r="N41" s="13"/>
      <c r="O41" s="13"/>
      <c r="P41" s="13"/>
    </row>
    <row r="42" spans="1:11" s="14" customFormat="1" ht="51">
      <c r="A42" s="34" t="s">
        <v>12</v>
      </c>
      <c r="B42" s="43" t="s">
        <v>31</v>
      </c>
      <c r="C42" s="41" t="s">
        <v>38</v>
      </c>
      <c r="D42" s="41" t="s">
        <v>31</v>
      </c>
      <c r="E42" s="41" t="s">
        <v>31</v>
      </c>
      <c r="F42" s="43" t="s">
        <v>31</v>
      </c>
      <c r="G42" s="43" t="s">
        <v>31</v>
      </c>
      <c r="H42" s="44" t="s">
        <v>13</v>
      </c>
      <c r="I42" s="44" t="s">
        <v>13</v>
      </c>
      <c r="K42" s="13"/>
    </row>
    <row r="43" ht="12.75">
      <c r="A43" s="2"/>
    </row>
    <row r="44" spans="1:9" ht="15.75">
      <c r="A44" s="30" t="s">
        <v>47</v>
      </c>
      <c r="B44" s="30"/>
      <c r="C44" s="35"/>
      <c r="D44" s="35"/>
      <c r="E44" s="35"/>
      <c r="F44" s="36"/>
      <c r="G44" s="36"/>
      <c r="H44" s="36"/>
      <c r="I44" s="36"/>
    </row>
    <row r="45" spans="1:9" ht="15.75">
      <c r="A45" s="30" t="s">
        <v>28</v>
      </c>
      <c r="B45" s="30"/>
      <c r="C45" s="35"/>
      <c r="D45" s="35"/>
      <c r="E45" s="35"/>
      <c r="F45" s="36"/>
      <c r="G45" s="36"/>
      <c r="H45" s="30" t="s">
        <v>48</v>
      </c>
      <c r="I45" s="30"/>
    </row>
    <row r="46" spans="1:9" ht="15.75">
      <c r="A46" s="30"/>
      <c r="B46" s="30"/>
      <c r="C46" s="31"/>
      <c r="D46" s="31"/>
      <c r="E46" s="31"/>
      <c r="F46" s="30"/>
      <c r="G46" s="30"/>
      <c r="H46" s="55"/>
      <c r="I46" s="55"/>
    </row>
    <row r="47" spans="1:9" ht="15.75">
      <c r="A47" s="11"/>
      <c r="B47" s="36"/>
      <c r="C47" s="35"/>
      <c r="D47" s="35"/>
      <c r="E47" s="35"/>
      <c r="F47" s="36"/>
      <c r="G47" s="55"/>
      <c r="H47" s="55"/>
      <c r="I47" s="55"/>
    </row>
    <row r="48" spans="1:9" ht="15.75">
      <c r="A48" s="11"/>
      <c r="B48" s="36"/>
      <c r="C48" s="35"/>
      <c r="D48" s="35"/>
      <c r="E48" s="35"/>
      <c r="F48" s="36"/>
      <c r="G48" s="36"/>
      <c r="H48" s="55"/>
      <c r="I48" s="55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  <row r="1036" ht="15">
      <c r="A1036" s="5"/>
    </row>
    <row r="1037" ht="15">
      <c r="A1037" s="5"/>
    </row>
    <row r="1038" ht="15">
      <c r="A1038" s="5"/>
    </row>
    <row r="1039" ht="15">
      <c r="A1039" s="5"/>
    </row>
    <row r="1040" ht="15">
      <c r="A1040" s="5"/>
    </row>
    <row r="1041" ht="15">
      <c r="A1041" s="5"/>
    </row>
    <row r="1042" ht="15">
      <c r="A1042" s="5"/>
    </row>
    <row r="1043" ht="15">
      <c r="A1043" s="5"/>
    </row>
    <row r="1044" ht="15">
      <c r="A1044" s="5"/>
    </row>
    <row r="1045" ht="15">
      <c r="A1045" s="5"/>
    </row>
    <row r="1046" ht="15">
      <c r="A1046" s="5"/>
    </row>
    <row r="1047" ht="15">
      <c r="A1047" s="5"/>
    </row>
    <row r="1048" ht="15">
      <c r="A1048" s="5"/>
    </row>
    <row r="1049" ht="15">
      <c r="A1049" s="5"/>
    </row>
    <row r="1050" ht="15">
      <c r="A1050" s="5"/>
    </row>
    <row r="1051" ht="15">
      <c r="A1051" s="5"/>
    </row>
    <row r="1052" ht="15">
      <c r="A1052" s="5"/>
    </row>
    <row r="1053" ht="15">
      <c r="A1053" s="5"/>
    </row>
    <row r="1054" ht="15">
      <c r="A1054" s="5"/>
    </row>
    <row r="1055" ht="15">
      <c r="A1055" s="5"/>
    </row>
    <row r="1056" ht="15">
      <c r="A1056" s="5"/>
    </row>
    <row r="1057" ht="15">
      <c r="A1057" s="5"/>
    </row>
    <row r="1058" ht="15">
      <c r="A1058" s="5"/>
    </row>
    <row r="1059" ht="15">
      <c r="A1059" s="5"/>
    </row>
    <row r="1060" ht="15">
      <c r="A1060" s="5"/>
    </row>
    <row r="1061" ht="15">
      <c r="A1061" s="5"/>
    </row>
    <row r="1062" ht="15">
      <c r="A1062" s="5"/>
    </row>
    <row r="1063" ht="15">
      <c r="A1063" s="5"/>
    </row>
    <row r="1064" ht="15">
      <c r="A1064" s="5"/>
    </row>
    <row r="1065" ht="15">
      <c r="A1065" s="5"/>
    </row>
    <row r="1066" ht="15">
      <c r="A1066" s="5"/>
    </row>
    <row r="1067" ht="15">
      <c r="A1067" s="5"/>
    </row>
    <row r="1068" ht="15">
      <c r="A1068" s="5"/>
    </row>
    <row r="1069" ht="15">
      <c r="A1069" s="5"/>
    </row>
    <row r="1070" ht="15">
      <c r="A1070" s="5"/>
    </row>
    <row r="1071" ht="15">
      <c r="A1071" s="5"/>
    </row>
    <row r="1072" ht="15">
      <c r="A1072" s="5"/>
    </row>
    <row r="1073" ht="15">
      <c r="A1073" s="5"/>
    </row>
    <row r="1074" ht="15">
      <c r="A1074" s="6"/>
    </row>
    <row r="1075" ht="15">
      <c r="A1075" s="6"/>
    </row>
    <row r="1076" ht="15">
      <c r="A1076" s="6"/>
    </row>
    <row r="1077" ht="15">
      <c r="A1077" s="6"/>
    </row>
    <row r="1078" ht="15">
      <c r="A1078" s="6"/>
    </row>
    <row r="1079" ht="15">
      <c r="A1079" s="6"/>
    </row>
    <row r="1080" ht="15">
      <c r="A1080" s="6"/>
    </row>
    <row r="1081" ht="15">
      <c r="A1081" s="6"/>
    </row>
    <row r="1082" ht="15">
      <c r="A1082" s="6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  <row r="1203" ht="15">
      <c r="A1203" s="6"/>
    </row>
    <row r="1204" ht="15">
      <c r="A1204" s="6"/>
    </row>
    <row r="1205" ht="15">
      <c r="A1205" s="6"/>
    </row>
    <row r="1206" ht="15">
      <c r="A1206" s="6"/>
    </row>
    <row r="1207" ht="15">
      <c r="A1207" s="6"/>
    </row>
    <row r="1208" ht="15">
      <c r="A1208" s="6"/>
    </row>
    <row r="1209" ht="15">
      <c r="A1209" s="6"/>
    </row>
    <row r="1210" ht="15">
      <c r="A1210" s="6"/>
    </row>
    <row r="1211" ht="15">
      <c r="A1211" s="6"/>
    </row>
    <row r="1212" ht="15">
      <c r="A1212" s="6"/>
    </row>
    <row r="1213" ht="15">
      <c r="A1213" s="6"/>
    </row>
    <row r="1214" ht="15">
      <c r="A1214" s="6"/>
    </row>
    <row r="1215" ht="15">
      <c r="A1215" s="6"/>
    </row>
    <row r="1216" ht="15">
      <c r="A1216" s="6"/>
    </row>
    <row r="1217" ht="15">
      <c r="A1217" s="6"/>
    </row>
    <row r="1218" ht="15">
      <c r="A1218" s="6"/>
    </row>
    <row r="1219" ht="15">
      <c r="A1219" s="6"/>
    </row>
    <row r="1220" ht="15">
      <c r="A1220" s="6"/>
    </row>
    <row r="1221" ht="15">
      <c r="A1221" s="6"/>
    </row>
    <row r="1222" ht="15">
      <c r="A1222" s="6"/>
    </row>
    <row r="1223" ht="15">
      <c r="A1223" s="6"/>
    </row>
    <row r="1224" ht="15">
      <c r="A1224" s="6"/>
    </row>
    <row r="1225" ht="15">
      <c r="A1225" s="6"/>
    </row>
    <row r="1226" ht="15">
      <c r="A1226" s="6"/>
    </row>
    <row r="1227" ht="15">
      <c r="A1227" s="6"/>
    </row>
    <row r="1228" ht="15">
      <c r="A1228" s="6"/>
    </row>
    <row r="1229" ht="15">
      <c r="A1229" s="6"/>
    </row>
    <row r="1230" ht="15">
      <c r="A1230" s="6"/>
    </row>
    <row r="1231" ht="15">
      <c r="A1231" s="6"/>
    </row>
    <row r="1232" ht="15">
      <c r="A1232" s="6"/>
    </row>
    <row r="1233" ht="15">
      <c r="A1233" s="6"/>
    </row>
    <row r="1234" ht="15">
      <c r="A1234" s="6"/>
    </row>
    <row r="1235" ht="15">
      <c r="A1235" s="6"/>
    </row>
    <row r="1236" ht="15">
      <c r="A1236" s="6"/>
    </row>
    <row r="1237" ht="15">
      <c r="A1237" s="6"/>
    </row>
    <row r="1238" ht="15">
      <c r="A1238" s="6"/>
    </row>
    <row r="1239" ht="15">
      <c r="A1239" s="6"/>
    </row>
    <row r="1240" ht="15">
      <c r="A1240" s="6"/>
    </row>
    <row r="1241" ht="15">
      <c r="A1241" s="6"/>
    </row>
    <row r="1242" ht="15">
      <c r="A1242" s="6"/>
    </row>
    <row r="1243" ht="15">
      <c r="A1243" s="6"/>
    </row>
    <row r="1244" ht="15">
      <c r="A1244" s="6"/>
    </row>
    <row r="1245" ht="15">
      <c r="A1245" s="6"/>
    </row>
    <row r="1246" ht="15">
      <c r="A1246" s="6"/>
    </row>
    <row r="1247" ht="15">
      <c r="A1247" s="6"/>
    </row>
    <row r="1248" ht="15">
      <c r="A1248" s="6"/>
    </row>
    <row r="1249" ht="15">
      <c r="A1249" s="6"/>
    </row>
    <row r="1250" ht="15">
      <c r="A1250" s="6"/>
    </row>
    <row r="1251" ht="15">
      <c r="A1251" s="6"/>
    </row>
    <row r="1252" ht="15">
      <c r="A1252" s="6"/>
    </row>
    <row r="1253" ht="15">
      <c r="A1253" s="6"/>
    </row>
    <row r="1254" ht="15">
      <c r="A1254" s="6"/>
    </row>
    <row r="1255" ht="15">
      <c r="A1255" s="6"/>
    </row>
    <row r="1256" ht="15">
      <c r="A1256" s="6"/>
    </row>
    <row r="1257" ht="15">
      <c r="A1257" s="6"/>
    </row>
    <row r="1258" ht="15">
      <c r="A1258" s="6"/>
    </row>
    <row r="1259" ht="15">
      <c r="A1259" s="6"/>
    </row>
    <row r="1260" ht="15">
      <c r="A1260" s="6"/>
    </row>
    <row r="1261" ht="15">
      <c r="A1261" s="6"/>
    </row>
    <row r="1262" ht="15">
      <c r="A1262" s="6"/>
    </row>
    <row r="1263" ht="15">
      <c r="A1263" s="6"/>
    </row>
    <row r="1264" ht="15">
      <c r="A1264" s="6"/>
    </row>
    <row r="1265" ht="15">
      <c r="A1265" s="6"/>
    </row>
    <row r="1266" ht="15">
      <c r="A1266" s="6"/>
    </row>
    <row r="1267" ht="15">
      <c r="A1267" s="6"/>
    </row>
    <row r="1268" ht="15">
      <c r="A1268" s="6"/>
    </row>
    <row r="1269" ht="15">
      <c r="A1269" s="6"/>
    </row>
    <row r="1270" ht="15">
      <c r="A1270" s="6"/>
    </row>
    <row r="1271" ht="15">
      <c r="A1271" s="6"/>
    </row>
    <row r="1272" ht="15">
      <c r="A1272" s="6"/>
    </row>
    <row r="1273" ht="15">
      <c r="A1273" s="6"/>
    </row>
    <row r="1274" ht="15">
      <c r="A1274" s="6"/>
    </row>
    <row r="1275" ht="15">
      <c r="A1275" s="6"/>
    </row>
  </sheetData>
  <sheetProtection/>
  <mergeCells count="14">
    <mergeCell ref="I7:I8"/>
    <mergeCell ref="B8:C8"/>
    <mergeCell ref="E8:G8"/>
    <mergeCell ref="F4:I4"/>
    <mergeCell ref="H46:I46"/>
    <mergeCell ref="H48:I48"/>
    <mergeCell ref="F1:I1"/>
    <mergeCell ref="F2:I2"/>
    <mergeCell ref="F3:I3"/>
    <mergeCell ref="G47:I47"/>
    <mergeCell ref="A5:I5"/>
    <mergeCell ref="A6:I6"/>
    <mergeCell ref="A7:A8"/>
    <mergeCell ref="H7:H8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99" r:id="rId1"/>
  <headerFooter alignWithMargins="0">
    <oddFooter>&amp;CСтраница &amp;P&amp;ROsn.pok_raj2009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Zurieta</cp:lastModifiedBy>
  <cp:lastPrinted>2018-11-20T13:05:20Z</cp:lastPrinted>
  <dcterms:created xsi:type="dcterms:W3CDTF">2001-06-04T10:12:00Z</dcterms:created>
  <dcterms:modified xsi:type="dcterms:W3CDTF">2018-11-20T13:05:37Z</dcterms:modified>
  <cp:category/>
  <cp:version/>
  <cp:contentType/>
  <cp:contentStatus/>
</cp:coreProperties>
</file>