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раздел 1 инд плана " sheetId="1" r:id="rId1"/>
  </sheets>
  <definedNames>
    <definedName name="_xlnm.Print_Titles" localSheetId="0">'раздел 1 инд плана '!$12:$13</definedName>
    <definedName name="_xlnm.Print_Area" localSheetId="0">'раздел 1 инд плана '!$A$1:$F$188</definedName>
  </definedNames>
  <calcPr fullCalcOnLoad="1"/>
</workbook>
</file>

<file path=xl/sharedStrings.xml><?xml version="1.0" encoding="utf-8"?>
<sst xmlns="http://schemas.openxmlformats.org/spreadsheetml/2006/main" count="188" uniqueCount="157">
  <si>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</si>
  <si>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</si>
  <si>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</si>
  <si>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</si>
  <si>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</si>
  <si>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</si>
  <si>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</si>
  <si>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</si>
  <si>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</si>
  <si>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</si>
  <si>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</si>
  <si>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</si>
  <si>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</si>
  <si>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</si>
  <si>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</si>
  <si>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</si>
  <si>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</si>
  <si>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</si>
  <si>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</si>
  <si>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</si>
  <si>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</si>
  <si>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</si>
  <si>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</si>
  <si>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</si>
  <si>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</si>
  <si>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</si>
  <si>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</si>
  <si>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</si>
  <si>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</si>
  <si>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</si>
  <si>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</si>
  <si>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</si>
  <si>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</si>
  <si>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</si>
  <si>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</si>
  <si>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</si>
  <si>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</si>
  <si>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</si>
  <si>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</si>
  <si>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</si>
  <si>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</si>
  <si>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</si>
  <si>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</si>
  <si>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</si>
  <si>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(Ф.И.О.)</t>
  </si>
  <si>
    <t>(в разрезе основных видов деятельности)</t>
  </si>
  <si>
    <t>подпись</t>
  </si>
  <si>
    <t>ПРИМЕЧАНИЕ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</si>
  <si>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</si>
  <si>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</si>
  <si>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</si>
  <si>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</si>
  <si>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</si>
  <si>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</si>
  <si>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</si>
  <si>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</si>
  <si>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</si>
  <si>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</si>
  <si>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</si>
  <si>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</si>
  <si>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</si>
  <si>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</si>
  <si>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</si>
  <si>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</si>
  <si>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</si>
  <si>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</si>
  <si>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</si>
  <si>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</si>
  <si>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</si>
  <si>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</si>
  <si>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</si>
  <si>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</si>
  <si>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</si>
  <si>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</si>
  <si>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</si>
  <si>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</si>
  <si>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</si>
  <si>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</si>
  <si>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</si>
  <si>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</si>
  <si>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</si>
  <si>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</si>
  <si>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</si>
  <si>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</si>
  <si>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</si>
  <si>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</si>
  <si>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</si>
  <si>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</si>
  <si>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</si>
  <si>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</si>
  <si>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</si>
  <si>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</si>
  <si>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</si>
  <si>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</si>
  <si>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</si>
  <si>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</si>
  <si>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</si>
  <si>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образования Динской район</t>
  </si>
  <si>
    <t xml:space="preserve">              </t>
  </si>
  <si>
    <t xml:space="preserve">  от___________№_____________</t>
  </si>
  <si>
    <t xml:space="preserve"> администрации муниципального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</si>
  <si>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</si>
  <si>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</si>
  <si>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</si>
  <si>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</si>
  <si>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</si>
  <si>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</si>
  <si>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</si>
  <si>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</si>
  <si>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</si>
  <si>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</si>
  <si>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</si>
  <si>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</si>
  <si>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</si>
  <si>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</si>
  <si>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</si>
  <si>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</si>
  <si>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</si>
  <si>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</si>
  <si>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</si>
  <si>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</si>
  <si>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</si>
  <si>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</si>
  <si>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</si>
  <si>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</si>
  <si>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</si>
  <si>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</si>
  <si>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</si>
  <si>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</si>
  <si>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</si>
  <si>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</si>
  <si>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146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</si>
  <si>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</si>
  <si>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</si>
  <si>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</si>
  <si>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</si>
  <si>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</si>
  <si>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</si>
  <si>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</si>
  <si>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</si>
  <si>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план    2017 год</t>
  </si>
  <si>
    <t xml:space="preserve"> Приложения № 2-4 к письму</t>
  </si>
  <si>
    <t>Объем промышленной продукции (объем отгруженной продукции), млн. руб.</t>
  </si>
  <si>
    <t>в том числе:</t>
  </si>
  <si>
    <t>сумма строк 29 и 30</t>
  </si>
  <si>
    <t>Индикативный план социально-экономического развития                                                           Васюринского сельского поселения муниципального образования Динской район                                      на 2017 год</t>
  </si>
  <si>
    <t xml:space="preserve"> ВАсюринского сельского поселения муниципального образования Динской район</t>
  </si>
  <si>
    <t>Гипс строительный, тыс. тонн</t>
  </si>
  <si>
    <t>Глава Васюринского сельского поселения</t>
  </si>
  <si>
    <t>Д.А.Позов</t>
  </si>
  <si>
    <t>отчет 2017 год</t>
  </si>
  <si>
    <t>выполнение 2017 год.</t>
  </si>
  <si>
    <t>Корма готовые для животных, тонн</t>
  </si>
  <si>
    <t>общеобразовательных, тыс. чел.</t>
  </si>
  <si>
    <t>прогноз  2017 год</t>
  </si>
  <si>
    <t>Отчет</t>
  </si>
  <si>
    <t>Позов Д.А.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</si>
</sst>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48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view="pageBreakPreview" zoomScale="110" zoomScaleSheetLayoutView="110" zoomScalePageLayoutView="0" workbookViewId="0" topLeftCell="A169">
      <selection activeCell="J7" sqref="J7"/>
    </sheetView>
  </sheetViews>
  <sheetFormatPr defaultColWidth="9.00390625" defaultRowHeight="12.75"/>
  <cols>
    <col min="1" max="1" width="56.25390625" style="1" customWidth="1"/>
    <col min="2" max="2" width="14.125" style="1" customWidth="1"/>
    <col min="3" max="3" width="13.625" style="1" customWidth="1"/>
    <col min="4" max="4" width="0.12890625" style="1" hidden="1" customWidth="1"/>
    <col min="5" max="5" width="14.625" style="1" hidden="1" customWidth="1"/>
    <col min="6" max="6" width="13.875" style="1" customWidth="1"/>
    <col min="7" max="16384" width="9.125" style="1" customWidth="1"/>
  </cols>
  <sheetData>
    <row r="1" spans="1:6" ht="12.75">
      <c r="A1" s="33"/>
      <c r="B1" s="33"/>
      <c r="C1" s="33"/>
      <c r="D1" s="52" t="s">
        <v>141</v>
      </c>
      <c r="E1" s="52"/>
      <c r="F1" s="52"/>
    </row>
    <row r="2" spans="1:6" ht="12.75">
      <c r="A2" s="53" t="s">
        <v>100</v>
      </c>
      <c r="B2" s="53"/>
      <c r="C2" s="53"/>
      <c r="D2" s="53"/>
      <c r="E2" s="53"/>
      <c r="F2" s="53"/>
    </row>
    <row r="3" spans="1:6" ht="12.75">
      <c r="A3" s="22"/>
      <c r="B3" s="22"/>
      <c r="C3" s="22"/>
      <c r="D3" s="52" t="s">
        <v>97</v>
      </c>
      <c r="E3" s="52"/>
      <c r="F3" s="52"/>
    </row>
    <row r="4" spans="1:6" ht="12.75">
      <c r="A4" s="33" t="s">
        <v>98</v>
      </c>
      <c r="B4" s="33"/>
      <c r="C4" s="33"/>
      <c r="D4" s="54" t="s">
        <v>99</v>
      </c>
      <c r="E4" s="54"/>
      <c r="F4" s="54"/>
    </row>
    <row r="5" spans="1:6" ht="15.75">
      <c r="A5" s="61" t="s">
        <v>155</v>
      </c>
      <c r="B5" s="61"/>
      <c r="C5" s="61"/>
      <c r="D5" s="61"/>
      <c r="E5" s="61"/>
      <c r="F5" s="61"/>
    </row>
    <row r="6" spans="1:6" ht="53.25" customHeight="1">
      <c r="A6" s="62" t="s">
        <v>145</v>
      </c>
      <c r="B6" s="62"/>
      <c r="C6" s="62"/>
      <c r="D6" s="62"/>
      <c r="E6" s="62"/>
      <c r="F6" s="62"/>
    </row>
    <row r="7" spans="1:6" ht="17.25" customHeight="1">
      <c r="A7" s="20"/>
      <c r="B7" s="20"/>
      <c r="C7" s="20"/>
      <c r="D7" s="20"/>
      <c r="E7" s="20"/>
      <c r="F7" s="20"/>
    </row>
    <row r="8" spans="1:7" ht="17.25" customHeight="1">
      <c r="A8" s="55" t="s">
        <v>139</v>
      </c>
      <c r="B8" s="55"/>
      <c r="C8" s="55"/>
      <c r="D8" s="55"/>
      <c r="E8" s="55"/>
      <c r="F8" s="55"/>
      <c r="G8" s="55"/>
    </row>
    <row r="9" spans="1:7" ht="16.5" customHeight="1">
      <c r="A9" s="55" t="s">
        <v>146</v>
      </c>
      <c r="B9" s="55"/>
      <c r="C9" s="55"/>
      <c r="D9" s="55"/>
      <c r="E9" s="55"/>
      <c r="F9" s="55"/>
      <c r="G9" s="55"/>
    </row>
    <row r="10" spans="1:7" ht="16.5" customHeight="1">
      <c r="A10" s="55" t="s">
        <v>45</v>
      </c>
      <c r="B10" s="55"/>
      <c r="C10" s="55"/>
      <c r="D10" s="55"/>
      <c r="E10" s="55"/>
      <c r="F10" s="55"/>
      <c r="G10" s="55"/>
    </row>
    <row r="11" spans="1:6" ht="16.5" customHeight="1" thickBot="1">
      <c r="A11" s="21"/>
      <c r="F11" s="21"/>
    </row>
    <row r="12" spans="1:6" ht="12.75">
      <c r="A12" s="63" t="s">
        <v>0</v>
      </c>
      <c r="B12" s="56" t="s">
        <v>154</v>
      </c>
      <c r="C12" s="56" t="s">
        <v>150</v>
      </c>
      <c r="D12" s="56" t="s">
        <v>135</v>
      </c>
      <c r="E12" s="58" t="s">
        <v>140</v>
      </c>
      <c r="F12" s="56" t="s">
        <v>151</v>
      </c>
    </row>
    <row r="13" spans="1:6" ht="26.25" customHeight="1" thickBot="1">
      <c r="A13" s="64"/>
      <c r="B13" s="57"/>
      <c r="C13" s="57"/>
      <c r="D13" s="57"/>
      <c r="E13" s="59"/>
      <c r="F13" s="57"/>
    </row>
    <row r="14" spans="1:6" ht="28.5" customHeight="1">
      <c r="A14" s="2" t="s">
        <v>1</v>
      </c>
      <c r="B14" s="3">
        <v>14.409</v>
      </c>
      <c r="C14" s="3">
        <v>14.465</v>
      </c>
      <c r="D14" s="42">
        <f aca="true" t="shared" si="0" ref="D14:D24">C14/B14*100</f>
        <v>100.38864598514816</v>
      </c>
      <c r="E14" s="46">
        <v>14.409</v>
      </c>
      <c r="F14" s="42">
        <f>C14/B14*100</f>
        <v>100.38864598514816</v>
      </c>
    </row>
    <row r="15" spans="1:6" ht="21.75" customHeight="1">
      <c r="A15" s="2" t="s">
        <v>105</v>
      </c>
      <c r="B15" s="3">
        <v>12710.3</v>
      </c>
      <c r="C15" s="3">
        <v>13329.3</v>
      </c>
      <c r="D15" s="42">
        <f t="shared" si="0"/>
        <v>104.87006600945689</v>
      </c>
      <c r="E15" s="46">
        <v>12710.3</v>
      </c>
      <c r="F15" s="42">
        <f aca="true" t="shared" si="1" ref="F15:F78">C15/B15*100</f>
        <v>104.87006600945689</v>
      </c>
    </row>
    <row r="16" spans="1:6" ht="18.75" customHeight="1">
      <c r="A16" s="2" t="s">
        <v>2</v>
      </c>
      <c r="B16" s="3">
        <v>3.955</v>
      </c>
      <c r="C16" s="3">
        <v>4.504</v>
      </c>
      <c r="D16" s="42">
        <f t="shared" si="0"/>
        <v>113.88116308470289</v>
      </c>
      <c r="E16" s="46">
        <v>3.955</v>
      </c>
      <c r="F16" s="42">
        <f t="shared" si="1"/>
        <v>113.88116308470289</v>
      </c>
    </row>
    <row r="17" spans="1:6" ht="18.75" customHeight="1">
      <c r="A17" s="2" t="s">
        <v>3</v>
      </c>
      <c r="B17" s="3">
        <v>3.735</v>
      </c>
      <c r="C17" s="3">
        <v>4.475</v>
      </c>
      <c r="D17" s="42">
        <f t="shared" si="0"/>
        <v>119.81258366800536</v>
      </c>
      <c r="E17" s="46">
        <v>3.735</v>
      </c>
      <c r="F17" s="42">
        <f t="shared" si="1"/>
        <v>119.81258366800536</v>
      </c>
    </row>
    <row r="18" spans="1:6" ht="30">
      <c r="A18" s="4" t="s">
        <v>106</v>
      </c>
      <c r="B18" s="3">
        <v>23615.3</v>
      </c>
      <c r="C18" s="3">
        <v>24088.4</v>
      </c>
      <c r="D18" s="42">
        <f t="shared" si="0"/>
        <v>102.00336222703079</v>
      </c>
      <c r="E18" s="46">
        <v>23615.3</v>
      </c>
      <c r="F18" s="42">
        <f t="shared" si="1"/>
        <v>102.00336222703079</v>
      </c>
    </row>
    <row r="19" spans="1:6" ht="30">
      <c r="A19" s="5" t="s">
        <v>4</v>
      </c>
      <c r="B19" s="6">
        <v>3.21</v>
      </c>
      <c r="C19" s="6">
        <v>3.23</v>
      </c>
      <c r="D19" s="42">
        <f t="shared" si="0"/>
        <v>100.62305295950156</v>
      </c>
      <c r="E19" s="47">
        <v>3.21</v>
      </c>
      <c r="F19" s="42">
        <f t="shared" si="1"/>
        <v>100.62305295950156</v>
      </c>
    </row>
    <row r="20" spans="1:6" ht="30">
      <c r="A20" s="7" t="s">
        <v>107</v>
      </c>
      <c r="B20" s="6">
        <v>9000</v>
      </c>
      <c r="C20" s="6">
        <v>9000</v>
      </c>
      <c r="D20" s="42">
        <f t="shared" si="0"/>
        <v>100</v>
      </c>
      <c r="E20" s="47">
        <v>9000</v>
      </c>
      <c r="F20" s="42">
        <f t="shared" si="1"/>
        <v>100</v>
      </c>
    </row>
    <row r="21" spans="1:6" ht="15">
      <c r="A21" s="35" t="s">
        <v>136</v>
      </c>
      <c r="B21" s="6">
        <v>0.044</v>
      </c>
      <c r="C21" s="6">
        <v>0.037</v>
      </c>
      <c r="D21" s="42">
        <f t="shared" si="0"/>
        <v>84.0909090909091</v>
      </c>
      <c r="E21" s="47">
        <v>0.044</v>
      </c>
      <c r="F21" s="42">
        <f t="shared" si="1"/>
        <v>84.0909090909091</v>
      </c>
    </row>
    <row r="22" spans="1:6" ht="30">
      <c r="A22" s="2" t="s">
        <v>5</v>
      </c>
      <c r="B22" s="6">
        <v>0.4</v>
      </c>
      <c r="C22" s="6">
        <v>0.5</v>
      </c>
      <c r="D22" s="42">
        <f t="shared" si="0"/>
        <v>125</v>
      </c>
      <c r="E22" s="47">
        <v>0.4</v>
      </c>
      <c r="F22" s="42">
        <f t="shared" si="1"/>
        <v>125</v>
      </c>
    </row>
    <row r="23" spans="1:7" s="11" customFormat="1" ht="21" customHeight="1">
      <c r="A23" s="4" t="s">
        <v>108</v>
      </c>
      <c r="B23" s="8">
        <v>243</v>
      </c>
      <c r="C23" s="8">
        <v>214.9</v>
      </c>
      <c r="D23" s="42">
        <f t="shared" si="0"/>
        <v>88.43621399176955</v>
      </c>
      <c r="E23" s="45">
        <v>243</v>
      </c>
      <c r="F23" s="42">
        <f t="shared" si="1"/>
        <v>88.43621399176955</v>
      </c>
      <c r="G23" s="1"/>
    </row>
    <row r="24" spans="1:6" ht="17.25" customHeight="1">
      <c r="A24" s="4" t="s">
        <v>109</v>
      </c>
      <c r="B24" s="8">
        <v>661.7</v>
      </c>
      <c r="C24" s="8">
        <v>680.7</v>
      </c>
      <c r="D24" s="42">
        <f t="shared" si="0"/>
        <v>102.87139186942724</v>
      </c>
      <c r="E24" s="45">
        <v>661.7</v>
      </c>
      <c r="F24" s="42">
        <f t="shared" si="1"/>
        <v>102.87139186942724</v>
      </c>
    </row>
    <row r="25" spans="1:6" ht="17.25" customHeight="1">
      <c r="A25" s="4"/>
      <c r="B25" s="8"/>
      <c r="C25" s="8"/>
      <c r="D25" s="8"/>
      <c r="E25" s="45"/>
      <c r="F25" s="42"/>
    </row>
    <row r="26" spans="1:6" ht="16.5" customHeight="1">
      <c r="A26" s="13" t="s">
        <v>62</v>
      </c>
      <c r="B26" s="8"/>
      <c r="C26" s="8"/>
      <c r="D26" s="8"/>
      <c r="E26" s="45"/>
      <c r="F26" s="42"/>
    </row>
    <row r="27" spans="1:7" ht="1.5" customHeight="1" hidden="1">
      <c r="A27" s="14" t="s">
        <v>142</v>
      </c>
      <c r="B27" s="8"/>
      <c r="C27" s="8"/>
      <c r="D27" s="8"/>
      <c r="E27" s="45"/>
      <c r="F27" s="42" t="e">
        <f t="shared" si="1"/>
        <v>#DIV/0!</v>
      </c>
      <c r="G27" s="1" t="s">
        <v>144</v>
      </c>
    </row>
    <row r="28" spans="1:6" ht="0.75" customHeight="1">
      <c r="A28" s="14" t="s">
        <v>143</v>
      </c>
      <c r="B28" s="8"/>
      <c r="C28" s="8"/>
      <c r="D28" s="8"/>
      <c r="E28" s="45"/>
      <c r="F28" s="42" t="e">
        <f t="shared" si="1"/>
        <v>#DIV/0!</v>
      </c>
    </row>
    <row r="29" spans="1:7" ht="20.25" customHeight="1">
      <c r="A29" s="9" t="s">
        <v>110</v>
      </c>
      <c r="B29" s="10">
        <v>1611.6</v>
      </c>
      <c r="C29" s="10">
        <v>1682.5</v>
      </c>
      <c r="D29" s="42">
        <f>C29/B29*100</f>
        <v>104.39935467858031</v>
      </c>
      <c r="E29" s="48">
        <v>1611.6</v>
      </c>
      <c r="F29" s="42">
        <f t="shared" si="1"/>
        <v>104.39935467858031</v>
      </c>
      <c r="G29" s="11"/>
    </row>
    <row r="30" spans="1:7" ht="31.5" customHeight="1">
      <c r="A30" s="12" t="s">
        <v>111</v>
      </c>
      <c r="B30" s="10">
        <v>27.3</v>
      </c>
      <c r="C30" s="10">
        <v>44.2</v>
      </c>
      <c r="D30" s="42">
        <f>C30/B30*100</f>
        <v>161.9047619047619</v>
      </c>
      <c r="E30" s="48">
        <v>27.3</v>
      </c>
      <c r="F30" s="42">
        <f t="shared" si="1"/>
        <v>161.9047619047619</v>
      </c>
      <c r="G30" s="11"/>
    </row>
    <row r="31" spans="1:6" ht="26.25" customHeight="1">
      <c r="A31" s="13" t="s">
        <v>6</v>
      </c>
      <c r="B31" s="8"/>
      <c r="C31" s="8"/>
      <c r="D31" s="8"/>
      <c r="E31" s="45"/>
      <c r="F31" s="42"/>
    </row>
    <row r="32" spans="1:6" ht="21.75" customHeight="1" hidden="1">
      <c r="A32" s="14" t="s">
        <v>49</v>
      </c>
      <c r="B32" s="8"/>
      <c r="C32" s="8"/>
      <c r="D32" s="8"/>
      <c r="E32" s="45"/>
      <c r="F32" s="42" t="e">
        <f t="shared" si="1"/>
        <v>#DIV/0!</v>
      </c>
    </row>
    <row r="33" spans="1:6" ht="18.75" customHeight="1" hidden="1">
      <c r="A33" s="4" t="s">
        <v>50</v>
      </c>
      <c r="B33" s="8"/>
      <c r="C33" s="8"/>
      <c r="D33" s="8"/>
      <c r="E33" s="45"/>
      <c r="F33" s="42" t="e">
        <f t="shared" si="1"/>
        <v>#DIV/0!</v>
      </c>
    </row>
    <row r="34" spans="1:6" ht="18.75" customHeight="1">
      <c r="A34" s="4" t="s">
        <v>51</v>
      </c>
      <c r="B34" s="8">
        <v>0.6</v>
      </c>
      <c r="C34" s="8">
        <v>0.6</v>
      </c>
      <c r="D34" s="42">
        <f>C34/B34*100</f>
        <v>100</v>
      </c>
      <c r="E34" s="45">
        <v>0.6</v>
      </c>
      <c r="F34" s="42">
        <f t="shared" si="1"/>
        <v>100</v>
      </c>
    </row>
    <row r="35" spans="1:6" ht="21" customHeight="1" hidden="1">
      <c r="A35" s="4" t="s">
        <v>52</v>
      </c>
      <c r="B35" s="8"/>
      <c r="C35" s="8"/>
      <c r="D35" s="8"/>
      <c r="E35" s="45"/>
      <c r="F35" s="42" t="e">
        <f t="shared" si="1"/>
        <v>#DIV/0!</v>
      </c>
    </row>
    <row r="36" spans="1:6" ht="19.5" customHeight="1" hidden="1">
      <c r="A36" s="4" t="s">
        <v>53</v>
      </c>
      <c r="B36" s="8"/>
      <c r="C36" s="8"/>
      <c r="D36" s="8"/>
      <c r="E36" s="45"/>
      <c r="F36" s="42" t="e">
        <f t="shared" si="1"/>
        <v>#DIV/0!</v>
      </c>
    </row>
    <row r="37" spans="1:6" ht="14.25" customHeight="1" hidden="1">
      <c r="A37" s="4" t="s">
        <v>54</v>
      </c>
      <c r="B37" s="8"/>
      <c r="C37" s="8"/>
      <c r="D37" s="8"/>
      <c r="E37" s="45"/>
      <c r="F37" s="42" t="e">
        <f t="shared" si="1"/>
        <v>#DIV/0!</v>
      </c>
    </row>
    <row r="38" spans="1:6" ht="14.25" customHeight="1" hidden="1">
      <c r="A38" s="14" t="s">
        <v>55</v>
      </c>
      <c r="B38" s="8"/>
      <c r="C38" s="8"/>
      <c r="D38" s="8"/>
      <c r="E38" s="45"/>
      <c r="F38" s="42" t="e">
        <f t="shared" si="1"/>
        <v>#DIV/0!</v>
      </c>
    </row>
    <row r="39" spans="1:6" ht="14.25" customHeight="1" hidden="1">
      <c r="A39" s="4" t="s">
        <v>56</v>
      </c>
      <c r="B39" s="8"/>
      <c r="C39" s="8"/>
      <c r="D39" s="8"/>
      <c r="E39" s="45"/>
      <c r="F39" s="42" t="e">
        <f t="shared" si="1"/>
        <v>#DIV/0!</v>
      </c>
    </row>
    <row r="40" spans="1:6" ht="0.75" customHeight="1">
      <c r="A40" s="4" t="s">
        <v>57</v>
      </c>
      <c r="B40" s="8">
        <v>281.3</v>
      </c>
      <c r="C40" s="8">
        <v>291.2</v>
      </c>
      <c r="D40" s="42">
        <f>C40/B40*100</f>
        <v>103.51937433345182</v>
      </c>
      <c r="E40" s="45">
        <v>302.1</v>
      </c>
      <c r="F40" s="42">
        <f t="shared" si="1"/>
        <v>103.51937433345182</v>
      </c>
    </row>
    <row r="41" spans="1:6" ht="30.75" customHeight="1" hidden="1">
      <c r="A41" s="4" t="s">
        <v>48</v>
      </c>
      <c r="B41" s="8"/>
      <c r="C41" s="8"/>
      <c r="D41" s="8"/>
      <c r="E41" s="45"/>
      <c r="F41" s="42" t="e">
        <f t="shared" si="1"/>
        <v>#DIV/0!</v>
      </c>
    </row>
    <row r="42" spans="1:6" ht="18" customHeight="1" hidden="1">
      <c r="A42" s="4" t="s">
        <v>58</v>
      </c>
      <c r="B42" s="8">
        <v>35.6</v>
      </c>
      <c r="C42" s="8">
        <v>36.1</v>
      </c>
      <c r="D42" s="42">
        <f>C42/B42*100</f>
        <v>101.40449438202248</v>
      </c>
      <c r="E42" s="45">
        <v>37.6</v>
      </c>
      <c r="F42" s="42">
        <f t="shared" si="1"/>
        <v>101.40449438202248</v>
      </c>
    </row>
    <row r="43" spans="1:6" ht="18.75" customHeight="1">
      <c r="A43" s="4" t="s">
        <v>59</v>
      </c>
      <c r="B43" s="8">
        <v>2.3</v>
      </c>
      <c r="C43" s="8">
        <v>2.5</v>
      </c>
      <c r="D43" s="42">
        <f>C43/B43*100</f>
        <v>108.69565217391306</v>
      </c>
      <c r="E43" s="45">
        <v>2.3</v>
      </c>
      <c r="F43" s="42">
        <f t="shared" si="1"/>
        <v>108.69565217391306</v>
      </c>
    </row>
    <row r="44" spans="1:6" ht="0.75" customHeight="1">
      <c r="A44" s="4" t="s">
        <v>127</v>
      </c>
      <c r="B44" s="8"/>
      <c r="C44" s="8"/>
      <c r="D44" s="8"/>
      <c r="E44" s="45"/>
      <c r="F44" s="42" t="e">
        <f t="shared" si="1"/>
        <v>#DIV/0!</v>
      </c>
    </row>
    <row r="45" spans="1:6" ht="0.75" customHeight="1">
      <c r="A45" s="4" t="s">
        <v>60</v>
      </c>
      <c r="B45" s="8"/>
      <c r="C45" s="8"/>
      <c r="D45" s="8"/>
      <c r="E45" s="45"/>
      <c r="F45" s="42" t="e">
        <f t="shared" si="1"/>
        <v>#DIV/0!</v>
      </c>
    </row>
    <row r="46" spans="1:6" ht="15.75" customHeight="1" hidden="1">
      <c r="A46" s="4" t="s">
        <v>7</v>
      </c>
      <c r="B46" s="8"/>
      <c r="C46" s="8"/>
      <c r="D46" s="8"/>
      <c r="E46" s="45"/>
      <c r="F46" s="42" t="e">
        <f t="shared" si="1"/>
        <v>#DIV/0!</v>
      </c>
    </row>
    <row r="47" spans="1:6" ht="32.25" customHeight="1" hidden="1">
      <c r="A47" s="4" t="s">
        <v>128</v>
      </c>
      <c r="B47" s="8"/>
      <c r="C47" s="8"/>
      <c r="D47" s="8"/>
      <c r="E47" s="45"/>
      <c r="F47" s="42" t="e">
        <f t="shared" si="1"/>
        <v>#DIV/0!</v>
      </c>
    </row>
    <row r="48" spans="1:256" ht="18.75" customHeight="1" hidden="1">
      <c r="A48" s="4" t="s">
        <v>8</v>
      </c>
      <c r="B48" s="8">
        <v>64.1</v>
      </c>
      <c r="C48" s="8">
        <v>64.5</v>
      </c>
      <c r="D48" s="42">
        <f>C48/B48*100</f>
        <v>100.62402496099845</v>
      </c>
      <c r="E48" s="45">
        <v>64.9</v>
      </c>
      <c r="F48" s="42">
        <f t="shared" si="1"/>
        <v>100.62402496099845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4" t="s">
        <v>129</v>
      </c>
      <c r="B49" s="8">
        <v>0.589</v>
      </c>
      <c r="C49" s="8">
        <v>0.78</v>
      </c>
      <c r="D49" s="42">
        <f>C49/B49*100</f>
        <v>132.42784380305602</v>
      </c>
      <c r="E49" s="45">
        <v>0.589</v>
      </c>
      <c r="F49" s="42">
        <f t="shared" si="1"/>
        <v>132.42784380305602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6" ht="18.75" customHeight="1">
      <c r="A50" s="4" t="s">
        <v>147</v>
      </c>
      <c r="B50" s="8">
        <v>19.1</v>
      </c>
      <c r="C50" s="8">
        <v>19.3</v>
      </c>
      <c r="D50" s="42">
        <f>C50/B50*100</f>
        <v>101.04712041884815</v>
      </c>
      <c r="E50" s="45">
        <v>19.1</v>
      </c>
      <c r="F50" s="42">
        <f t="shared" si="1"/>
        <v>101.04712041884815</v>
      </c>
    </row>
    <row r="51" spans="1:6" ht="0.75" customHeight="1">
      <c r="A51" s="4" t="s">
        <v>130</v>
      </c>
      <c r="B51" s="8"/>
      <c r="C51" s="8"/>
      <c r="D51" s="8"/>
      <c r="E51" s="45"/>
      <c r="F51" s="42" t="e">
        <f t="shared" si="1"/>
        <v>#DIV/0!</v>
      </c>
    </row>
    <row r="52" spans="1:6" ht="17.25" customHeight="1" hidden="1">
      <c r="A52" s="4" t="s">
        <v>61</v>
      </c>
      <c r="B52" s="8"/>
      <c r="C52" s="8"/>
      <c r="D52" s="8"/>
      <c r="E52" s="45"/>
      <c r="F52" s="42" t="e">
        <f t="shared" si="1"/>
        <v>#DIV/0!</v>
      </c>
    </row>
    <row r="53" spans="1:6" ht="17.25" customHeight="1" hidden="1">
      <c r="A53" s="4" t="s">
        <v>134</v>
      </c>
      <c r="B53" s="8"/>
      <c r="C53" s="8"/>
      <c r="D53" s="8"/>
      <c r="E53" s="45"/>
      <c r="F53" s="42" t="e">
        <f t="shared" si="1"/>
        <v>#DIV/0!</v>
      </c>
    </row>
    <row r="54" spans="1:7" ht="33" customHeight="1">
      <c r="A54" s="4" t="s">
        <v>9</v>
      </c>
      <c r="B54" s="8">
        <v>3.2</v>
      </c>
      <c r="C54" s="8">
        <v>3.3</v>
      </c>
      <c r="D54" s="42">
        <f>C54/B54*100</f>
        <v>103.12499999999997</v>
      </c>
      <c r="E54" s="45">
        <v>3.2</v>
      </c>
      <c r="F54" s="42">
        <f t="shared" si="1"/>
        <v>103.12499999999997</v>
      </c>
      <c r="G54"/>
    </row>
    <row r="55" spans="1:6" ht="29.25" customHeight="1">
      <c r="A55" s="4" t="s">
        <v>152</v>
      </c>
      <c r="B55" s="8">
        <v>8955</v>
      </c>
      <c r="C55" s="8">
        <v>8981.8</v>
      </c>
      <c r="D55" s="42">
        <f>C55/B55*100</f>
        <v>100.29927414852038</v>
      </c>
      <c r="E55" s="45">
        <v>8955</v>
      </c>
      <c r="F55" s="42">
        <f t="shared" si="1"/>
        <v>100.29927414852038</v>
      </c>
    </row>
    <row r="56" spans="1:6" ht="18" customHeight="1">
      <c r="A56" s="4"/>
      <c r="B56" s="8"/>
      <c r="C56" s="8"/>
      <c r="D56" s="8"/>
      <c r="E56" s="45"/>
      <c r="F56" s="42"/>
    </row>
    <row r="57" spans="1:6" ht="17.25" customHeight="1">
      <c r="A57" s="13" t="s">
        <v>63</v>
      </c>
      <c r="B57" s="8"/>
      <c r="C57" s="8"/>
      <c r="D57" s="8"/>
      <c r="E57" s="45"/>
      <c r="F57" s="42"/>
    </row>
    <row r="58" spans="1:6" ht="30">
      <c r="A58" s="14" t="s">
        <v>102</v>
      </c>
      <c r="B58" s="8">
        <v>2177.3</v>
      </c>
      <c r="C58" s="8">
        <v>2341.8</v>
      </c>
      <c r="D58" s="42">
        <f>C58/B58*100</f>
        <v>107.55522895329077</v>
      </c>
      <c r="E58" s="45">
        <v>2177.3</v>
      </c>
      <c r="F58" s="42">
        <f t="shared" si="1"/>
        <v>107.55522895329077</v>
      </c>
    </row>
    <row r="59" spans="1:6" ht="15" customHeight="1">
      <c r="A59" s="15" t="s">
        <v>10</v>
      </c>
      <c r="B59" s="8">
        <v>1965</v>
      </c>
      <c r="C59" s="8">
        <v>2113</v>
      </c>
      <c r="D59" s="42">
        <f>C59/B59*100</f>
        <v>107.53180661577608</v>
      </c>
      <c r="E59" s="45">
        <v>1965</v>
      </c>
      <c r="F59" s="42">
        <f t="shared" si="1"/>
        <v>107.53180661577608</v>
      </c>
    </row>
    <row r="60" spans="1:6" ht="30">
      <c r="A60" s="15" t="s">
        <v>11</v>
      </c>
      <c r="B60" s="8">
        <v>79.7</v>
      </c>
      <c r="C60" s="8">
        <v>86.1</v>
      </c>
      <c r="D60" s="42">
        <f>C60/B60*100</f>
        <v>108.03011292346298</v>
      </c>
      <c r="E60" s="45">
        <v>79.7</v>
      </c>
      <c r="F60" s="42">
        <f t="shared" si="1"/>
        <v>108.03011292346298</v>
      </c>
    </row>
    <row r="61" spans="1:6" ht="15">
      <c r="A61" s="15" t="s">
        <v>12</v>
      </c>
      <c r="B61" s="8">
        <v>132.6</v>
      </c>
      <c r="C61" s="8">
        <v>142.7</v>
      </c>
      <c r="D61" s="42">
        <f>C61/B61*100</f>
        <v>107.61689291101055</v>
      </c>
      <c r="E61" s="45">
        <v>132.6</v>
      </c>
      <c r="F61" s="42">
        <f t="shared" si="1"/>
        <v>107.61689291101055</v>
      </c>
    </row>
    <row r="62" spans="1:6" ht="28.5">
      <c r="A62" s="13" t="s">
        <v>13</v>
      </c>
      <c r="B62" s="8"/>
      <c r="C62" s="8"/>
      <c r="D62" s="8"/>
      <c r="E62" s="45"/>
      <c r="F62" s="42"/>
    </row>
    <row r="63" spans="1:6" ht="33" customHeight="1">
      <c r="A63" s="4" t="s">
        <v>101</v>
      </c>
      <c r="B63" s="8">
        <v>37</v>
      </c>
      <c r="C63" s="8">
        <v>39</v>
      </c>
      <c r="D63" s="42">
        <f>C63/B63*100</f>
        <v>105.40540540540539</v>
      </c>
      <c r="E63" s="45">
        <v>37</v>
      </c>
      <c r="F63" s="42">
        <f t="shared" si="1"/>
        <v>105.40540540540539</v>
      </c>
    </row>
    <row r="64" spans="1:6" ht="15.75" customHeight="1">
      <c r="A64" s="4" t="s">
        <v>14</v>
      </c>
      <c r="B64" s="8">
        <v>0.9</v>
      </c>
      <c r="C64" s="8">
        <v>2.9</v>
      </c>
      <c r="D64" s="42">
        <f>C64/B64*100</f>
        <v>322.2222222222222</v>
      </c>
      <c r="E64" s="45">
        <v>0.9</v>
      </c>
      <c r="F64" s="42">
        <f t="shared" si="1"/>
        <v>322.2222222222222</v>
      </c>
    </row>
    <row r="65" spans="1:6" ht="16.5" customHeight="1">
      <c r="A65" s="4" t="s">
        <v>15</v>
      </c>
      <c r="B65" s="8">
        <v>51.6</v>
      </c>
      <c r="C65" s="8">
        <v>49.5</v>
      </c>
      <c r="D65" s="42">
        <f>C65/B65*100</f>
        <v>95.93023255813952</v>
      </c>
      <c r="E65" s="45">
        <v>51.6</v>
      </c>
      <c r="F65" s="42">
        <f t="shared" si="1"/>
        <v>95.93023255813952</v>
      </c>
    </row>
    <row r="66" spans="1:6" ht="15" customHeight="1">
      <c r="A66" s="4" t="s">
        <v>16</v>
      </c>
      <c r="B66" s="8">
        <v>3.3</v>
      </c>
      <c r="C66" s="8">
        <v>3.6</v>
      </c>
      <c r="D66" s="42">
        <f>C66/B66*100</f>
        <v>109.09090909090911</v>
      </c>
      <c r="E66" s="45">
        <v>3.3</v>
      </c>
      <c r="F66" s="42">
        <f t="shared" si="1"/>
        <v>109.09090909090911</v>
      </c>
    </row>
    <row r="67" spans="1:6" ht="14.25" customHeight="1">
      <c r="A67" s="4" t="s">
        <v>17</v>
      </c>
      <c r="B67" s="8">
        <v>1.7</v>
      </c>
      <c r="C67" s="8">
        <v>1.6</v>
      </c>
      <c r="D67" s="42">
        <f>C67/B67*100</f>
        <v>94.11764705882354</v>
      </c>
      <c r="E67" s="45">
        <v>1.7</v>
      </c>
      <c r="F67" s="42">
        <f t="shared" si="1"/>
        <v>94.11764705882354</v>
      </c>
    </row>
    <row r="68" spans="1:6" ht="15.75" customHeight="1" hidden="1">
      <c r="A68" s="15" t="s">
        <v>10</v>
      </c>
      <c r="B68" s="8"/>
      <c r="C68" s="8"/>
      <c r="D68" s="42" t="e">
        <f aca="true" t="shared" si="2" ref="D68:D131">C68/B68*100</f>
        <v>#DIV/0!</v>
      </c>
      <c r="E68" s="45"/>
      <c r="F68" s="42" t="e">
        <f t="shared" si="1"/>
        <v>#DIV/0!</v>
      </c>
    </row>
    <row r="69" spans="1:6" ht="29.25" customHeight="1" hidden="1">
      <c r="A69" s="15" t="s">
        <v>11</v>
      </c>
      <c r="B69" s="8"/>
      <c r="C69" s="8"/>
      <c r="D69" s="42" t="e">
        <f t="shared" si="2"/>
        <v>#DIV/0!</v>
      </c>
      <c r="E69" s="45"/>
      <c r="F69" s="42" t="e">
        <f t="shared" si="1"/>
        <v>#DIV/0!</v>
      </c>
    </row>
    <row r="70" spans="1:6" ht="15.75" customHeight="1">
      <c r="A70" s="15" t="s">
        <v>18</v>
      </c>
      <c r="B70" s="8">
        <v>1.7</v>
      </c>
      <c r="C70" s="8">
        <v>1.6</v>
      </c>
      <c r="D70" s="42">
        <f t="shared" si="2"/>
        <v>94.11764705882354</v>
      </c>
      <c r="E70" s="45">
        <v>1.7</v>
      </c>
      <c r="F70" s="42">
        <f t="shared" si="1"/>
        <v>94.11764705882354</v>
      </c>
    </row>
    <row r="71" spans="1:6" ht="15.75" customHeight="1">
      <c r="A71" s="4" t="s">
        <v>19</v>
      </c>
      <c r="B71" s="8">
        <v>1.59</v>
      </c>
      <c r="C71" s="8">
        <v>1.4</v>
      </c>
      <c r="D71" s="42">
        <f t="shared" si="2"/>
        <v>88.0503144654088</v>
      </c>
      <c r="E71" s="45">
        <v>1.59</v>
      </c>
      <c r="F71" s="42">
        <f t="shared" si="1"/>
        <v>88.0503144654088</v>
      </c>
    </row>
    <row r="72" spans="1:6" ht="15" customHeight="1" hidden="1">
      <c r="A72" s="15" t="s">
        <v>10</v>
      </c>
      <c r="B72" s="8"/>
      <c r="C72" s="8"/>
      <c r="D72" s="42" t="e">
        <f t="shared" si="2"/>
        <v>#DIV/0!</v>
      </c>
      <c r="E72" s="45"/>
      <c r="F72" s="42" t="e">
        <f t="shared" si="1"/>
        <v>#DIV/0!</v>
      </c>
    </row>
    <row r="73" spans="1:6" ht="30">
      <c r="A73" s="15" t="s">
        <v>11</v>
      </c>
      <c r="B73" s="8">
        <v>0.19</v>
      </c>
      <c r="C73" s="8">
        <v>0.12</v>
      </c>
      <c r="D73" s="42">
        <f t="shared" si="2"/>
        <v>63.1578947368421</v>
      </c>
      <c r="E73" s="45">
        <v>0.19</v>
      </c>
      <c r="F73" s="42">
        <f t="shared" si="1"/>
        <v>63.1578947368421</v>
      </c>
    </row>
    <row r="74" spans="1:6" ht="15.75" customHeight="1">
      <c r="A74" s="15" t="s">
        <v>18</v>
      </c>
      <c r="B74" s="8">
        <v>1.4</v>
      </c>
      <c r="C74" s="8">
        <v>1.298</v>
      </c>
      <c r="D74" s="42">
        <f t="shared" si="2"/>
        <v>92.71428571428572</v>
      </c>
      <c r="E74" s="45">
        <v>1.4</v>
      </c>
      <c r="F74" s="42">
        <f t="shared" si="1"/>
        <v>92.71428571428572</v>
      </c>
    </row>
    <row r="75" spans="1:6" ht="16.5" customHeight="1">
      <c r="A75" s="14" t="s">
        <v>20</v>
      </c>
      <c r="B75" s="8">
        <v>0.31</v>
      </c>
      <c r="C75" s="8">
        <v>0.398</v>
      </c>
      <c r="D75" s="42">
        <f t="shared" si="2"/>
        <v>128.38709677419357</v>
      </c>
      <c r="E75" s="45">
        <v>0.31</v>
      </c>
      <c r="F75" s="42">
        <f t="shared" si="1"/>
        <v>128.38709677419357</v>
      </c>
    </row>
    <row r="76" spans="1:6" ht="0.75" customHeight="1">
      <c r="A76" s="15" t="s">
        <v>10</v>
      </c>
      <c r="B76" s="8"/>
      <c r="C76" s="8"/>
      <c r="D76" s="42" t="e">
        <f t="shared" si="2"/>
        <v>#DIV/0!</v>
      </c>
      <c r="E76" s="45"/>
      <c r="F76" s="42" t="e">
        <f t="shared" si="1"/>
        <v>#DIV/0!</v>
      </c>
    </row>
    <row r="77" spans="1:6" ht="30.75" customHeight="1" hidden="1">
      <c r="A77" s="15" t="s">
        <v>11</v>
      </c>
      <c r="B77" s="8"/>
      <c r="C77" s="8"/>
      <c r="D77" s="42" t="e">
        <f t="shared" si="2"/>
        <v>#DIV/0!</v>
      </c>
      <c r="E77" s="45"/>
      <c r="F77" s="42" t="e">
        <f t="shared" si="1"/>
        <v>#DIV/0!</v>
      </c>
    </row>
    <row r="78" spans="1:6" ht="15">
      <c r="A78" s="15" t="s">
        <v>18</v>
      </c>
      <c r="B78" s="8">
        <v>0.31</v>
      </c>
      <c r="C78" s="8">
        <v>0.398</v>
      </c>
      <c r="D78" s="42">
        <f t="shared" si="2"/>
        <v>128.38709677419357</v>
      </c>
      <c r="E78" s="45">
        <v>0.31</v>
      </c>
      <c r="F78" s="42">
        <f t="shared" si="1"/>
        <v>128.38709677419357</v>
      </c>
    </row>
    <row r="79" spans="1:6" ht="15">
      <c r="A79" s="24" t="s">
        <v>64</v>
      </c>
      <c r="B79" s="8">
        <v>0.01</v>
      </c>
      <c r="C79" s="8">
        <v>0.009</v>
      </c>
      <c r="D79" s="42">
        <f t="shared" si="2"/>
        <v>89.99999999999999</v>
      </c>
      <c r="E79" s="45">
        <v>0.01</v>
      </c>
      <c r="F79" s="42">
        <f aca="true" t="shared" si="3" ref="F79:F142">C79/B79*100</f>
        <v>89.99999999999999</v>
      </c>
    </row>
    <row r="80" spans="1:6" ht="0.75" customHeight="1">
      <c r="A80" s="25" t="s">
        <v>65</v>
      </c>
      <c r="B80" s="8"/>
      <c r="C80" s="8"/>
      <c r="D80" s="42" t="e">
        <f t="shared" si="2"/>
        <v>#DIV/0!</v>
      </c>
      <c r="E80" s="45"/>
      <c r="F80" s="42" t="e">
        <f t="shared" si="3"/>
        <v>#DIV/0!</v>
      </c>
    </row>
    <row r="81" spans="1:6" ht="30" hidden="1">
      <c r="A81" s="25" t="s">
        <v>66</v>
      </c>
      <c r="B81" s="8"/>
      <c r="C81" s="8"/>
      <c r="D81" s="42" t="e">
        <f t="shared" si="2"/>
        <v>#DIV/0!</v>
      </c>
      <c r="E81" s="45"/>
      <c r="F81" s="42" t="e">
        <f t="shared" si="3"/>
        <v>#DIV/0!</v>
      </c>
    </row>
    <row r="82" spans="1:6" ht="15">
      <c r="A82" s="25" t="s">
        <v>18</v>
      </c>
      <c r="B82" s="8">
        <v>0.01</v>
      </c>
      <c r="C82" s="8">
        <v>0.009</v>
      </c>
      <c r="D82" s="42">
        <f t="shared" si="2"/>
        <v>89.99999999999999</v>
      </c>
      <c r="E82" s="45">
        <v>0.01</v>
      </c>
      <c r="F82" s="42">
        <f t="shared" si="3"/>
        <v>89.99999999999999</v>
      </c>
    </row>
    <row r="83" spans="1:6" ht="15">
      <c r="A83" s="4" t="s">
        <v>21</v>
      </c>
      <c r="B83" s="8">
        <v>1.092</v>
      </c>
      <c r="C83" s="8">
        <v>1.006</v>
      </c>
      <c r="D83" s="42">
        <f t="shared" si="2"/>
        <v>92.12454212454212</v>
      </c>
      <c r="E83" s="45">
        <v>1.092</v>
      </c>
      <c r="F83" s="42">
        <f t="shared" si="3"/>
        <v>92.12454212454212</v>
      </c>
    </row>
    <row r="84" spans="1:6" ht="14.25" customHeight="1">
      <c r="A84" s="15" t="s">
        <v>10</v>
      </c>
      <c r="B84" s="8">
        <v>0.8</v>
      </c>
      <c r="C84" s="50">
        <v>0.7</v>
      </c>
      <c r="D84" s="42">
        <f t="shared" si="2"/>
        <v>87.49999999999999</v>
      </c>
      <c r="E84" s="45">
        <v>0.8</v>
      </c>
      <c r="F84" s="42">
        <f t="shared" si="3"/>
        <v>87.49999999999999</v>
      </c>
    </row>
    <row r="85" spans="1:6" ht="30" customHeight="1" hidden="1">
      <c r="A85" s="15" t="s">
        <v>11</v>
      </c>
      <c r="B85" s="8"/>
      <c r="C85" s="8"/>
      <c r="D85" s="42" t="e">
        <f t="shared" si="2"/>
        <v>#DIV/0!</v>
      </c>
      <c r="E85" s="45"/>
      <c r="F85" s="42" t="e">
        <f t="shared" si="3"/>
        <v>#DIV/0!</v>
      </c>
    </row>
    <row r="86" spans="1:6" ht="15">
      <c r="A86" s="15" t="s">
        <v>18</v>
      </c>
      <c r="B86" s="8">
        <v>0.29</v>
      </c>
      <c r="C86" s="8">
        <v>0.306</v>
      </c>
      <c r="D86" s="42">
        <f t="shared" si="2"/>
        <v>105.51724137931035</v>
      </c>
      <c r="E86" s="45">
        <v>0.29</v>
      </c>
      <c r="F86" s="42">
        <f t="shared" si="3"/>
        <v>105.51724137931035</v>
      </c>
    </row>
    <row r="87" spans="1:6" ht="15">
      <c r="A87" s="4" t="s">
        <v>22</v>
      </c>
      <c r="B87" s="8">
        <v>16.637</v>
      </c>
      <c r="C87" s="8">
        <v>15.941</v>
      </c>
      <c r="D87" s="42">
        <f t="shared" si="2"/>
        <v>95.816553465168</v>
      </c>
      <c r="E87" s="45">
        <v>16.637</v>
      </c>
      <c r="F87" s="42">
        <f t="shared" si="3"/>
        <v>95.816553465168</v>
      </c>
    </row>
    <row r="88" spans="1:6" ht="15.75" customHeight="1">
      <c r="A88" s="15" t="s">
        <v>10</v>
      </c>
      <c r="B88" s="8">
        <v>16.5</v>
      </c>
      <c r="C88" s="8">
        <v>15.8</v>
      </c>
      <c r="D88" s="42">
        <f t="shared" si="2"/>
        <v>95.75757575757576</v>
      </c>
      <c r="E88" s="45">
        <v>16.5</v>
      </c>
      <c r="F88" s="42">
        <f t="shared" si="3"/>
        <v>95.75757575757576</v>
      </c>
    </row>
    <row r="89" spans="1:6" ht="0.75" customHeight="1">
      <c r="A89" s="15" t="s">
        <v>11</v>
      </c>
      <c r="B89" s="8"/>
      <c r="C89" s="8"/>
      <c r="D89" s="42" t="e">
        <f t="shared" si="2"/>
        <v>#DIV/0!</v>
      </c>
      <c r="E89" s="45"/>
      <c r="F89" s="42" t="e">
        <f t="shared" si="3"/>
        <v>#DIV/0!</v>
      </c>
    </row>
    <row r="90" spans="1:6" ht="16.5" customHeight="1">
      <c r="A90" s="15" t="s">
        <v>18</v>
      </c>
      <c r="B90" s="8">
        <v>0.137</v>
      </c>
      <c r="C90" s="8">
        <v>0.141</v>
      </c>
      <c r="D90" s="42">
        <f t="shared" si="2"/>
        <v>102.91970802919705</v>
      </c>
      <c r="E90" s="45">
        <v>0.137</v>
      </c>
      <c r="F90" s="42">
        <f t="shared" si="3"/>
        <v>102.91970802919705</v>
      </c>
    </row>
    <row r="91" spans="1:6" ht="18" customHeight="1">
      <c r="A91" s="4" t="s">
        <v>126</v>
      </c>
      <c r="B91" s="8">
        <v>1.84</v>
      </c>
      <c r="C91" s="8">
        <v>1.6</v>
      </c>
      <c r="D91" s="42">
        <f t="shared" si="2"/>
        <v>86.95652173913044</v>
      </c>
      <c r="E91" s="45">
        <v>1.84</v>
      </c>
      <c r="F91" s="42">
        <f t="shared" si="3"/>
        <v>86.95652173913044</v>
      </c>
    </row>
    <row r="92" spans="1:6" ht="15" customHeight="1" hidden="1">
      <c r="A92" s="15" t="s">
        <v>10</v>
      </c>
      <c r="B92" s="8"/>
      <c r="C92" s="8"/>
      <c r="D92" s="42" t="e">
        <f t="shared" si="2"/>
        <v>#DIV/0!</v>
      </c>
      <c r="E92" s="45"/>
      <c r="F92" s="42" t="e">
        <f t="shared" si="3"/>
        <v>#DIV/0!</v>
      </c>
    </row>
    <row r="93" spans="1:6" ht="30" hidden="1">
      <c r="A93" s="15" t="s">
        <v>11</v>
      </c>
      <c r="B93" s="8"/>
      <c r="C93" s="8"/>
      <c r="D93" s="42" t="e">
        <f t="shared" si="2"/>
        <v>#DIV/0!</v>
      </c>
      <c r="E93" s="45"/>
      <c r="F93" s="42" t="e">
        <f t="shared" si="3"/>
        <v>#DIV/0!</v>
      </c>
    </row>
    <row r="94" spans="1:6" ht="14.25" customHeight="1">
      <c r="A94" s="15" t="s">
        <v>18</v>
      </c>
      <c r="B94" s="8">
        <v>1.84</v>
      </c>
      <c r="C94" s="8">
        <v>1.6</v>
      </c>
      <c r="D94" s="42">
        <f t="shared" si="2"/>
        <v>86.95652173913044</v>
      </c>
      <c r="E94" s="45">
        <v>1.84</v>
      </c>
      <c r="F94" s="42">
        <f t="shared" si="3"/>
        <v>86.95652173913044</v>
      </c>
    </row>
    <row r="95" spans="1:6" ht="30">
      <c r="A95" s="14" t="s">
        <v>112</v>
      </c>
      <c r="B95" s="8">
        <v>31.8</v>
      </c>
      <c r="C95" s="8">
        <v>27.8</v>
      </c>
      <c r="D95" s="42">
        <f t="shared" si="2"/>
        <v>87.42138364779875</v>
      </c>
      <c r="E95" s="45">
        <v>31.8</v>
      </c>
      <c r="F95" s="42">
        <f t="shared" si="3"/>
        <v>87.42138364779875</v>
      </c>
    </row>
    <row r="96" spans="1:6" ht="14.25" customHeight="1" hidden="1">
      <c r="A96" s="15" t="s">
        <v>10</v>
      </c>
      <c r="B96" s="8">
        <v>42.8</v>
      </c>
      <c r="C96" s="8">
        <v>27.8</v>
      </c>
      <c r="D96" s="42">
        <f t="shared" si="2"/>
        <v>64.95327102803739</v>
      </c>
      <c r="E96" s="45">
        <v>31.8</v>
      </c>
      <c r="F96" s="42">
        <f t="shared" si="3"/>
        <v>64.95327102803739</v>
      </c>
    </row>
    <row r="97" spans="1:6" ht="14.25" customHeight="1">
      <c r="A97" s="15" t="s">
        <v>11</v>
      </c>
      <c r="B97" s="8">
        <v>31.8</v>
      </c>
      <c r="C97" s="8">
        <v>27.8</v>
      </c>
      <c r="D97" s="42">
        <f t="shared" si="2"/>
        <v>87.42138364779875</v>
      </c>
      <c r="E97" s="45">
        <v>31.8</v>
      </c>
      <c r="F97" s="42">
        <f t="shared" si="3"/>
        <v>87.42138364779875</v>
      </c>
    </row>
    <row r="98" spans="1:6" ht="15" hidden="1">
      <c r="A98" s="15" t="s">
        <v>18</v>
      </c>
      <c r="B98" s="8"/>
      <c r="C98" s="8"/>
      <c r="D98" s="42" t="e">
        <f t="shared" si="2"/>
        <v>#DIV/0!</v>
      </c>
      <c r="E98" s="45"/>
      <c r="F98" s="42" t="e">
        <f t="shared" si="3"/>
        <v>#DIV/0!</v>
      </c>
    </row>
    <row r="99" spans="1:6" ht="31.5" customHeight="1">
      <c r="A99" s="13" t="s">
        <v>67</v>
      </c>
      <c r="B99" s="8"/>
      <c r="C99" s="8"/>
      <c r="D99" s="42"/>
      <c r="E99" s="45"/>
      <c r="F99" s="42"/>
    </row>
    <row r="100" spans="1:6" ht="15">
      <c r="A100" s="4" t="s">
        <v>23</v>
      </c>
      <c r="B100" s="8">
        <v>7386</v>
      </c>
      <c r="C100" s="8">
        <v>7593</v>
      </c>
      <c r="D100" s="42">
        <f t="shared" si="2"/>
        <v>102.80259951259139</v>
      </c>
      <c r="E100" s="45">
        <v>7386</v>
      </c>
      <c r="F100" s="42">
        <f t="shared" si="3"/>
        <v>102.80259951259139</v>
      </c>
    </row>
    <row r="101" spans="1:6" ht="14.25" customHeight="1">
      <c r="A101" s="15" t="s">
        <v>10</v>
      </c>
      <c r="B101" s="8">
        <v>7320</v>
      </c>
      <c r="C101" s="8">
        <v>7458</v>
      </c>
      <c r="D101" s="42">
        <f t="shared" si="2"/>
        <v>101.88524590163934</v>
      </c>
      <c r="E101" s="45">
        <v>7320</v>
      </c>
      <c r="F101" s="42">
        <f t="shared" si="3"/>
        <v>101.88524590163934</v>
      </c>
    </row>
    <row r="102" spans="1:6" ht="30" hidden="1">
      <c r="A102" s="15" t="s">
        <v>11</v>
      </c>
      <c r="B102" s="8"/>
      <c r="C102" s="8"/>
      <c r="D102" s="42" t="e">
        <f t="shared" si="2"/>
        <v>#DIV/0!</v>
      </c>
      <c r="E102" s="45"/>
      <c r="F102" s="42" t="e">
        <f t="shared" si="3"/>
        <v>#DIV/0!</v>
      </c>
    </row>
    <row r="103" spans="1:6" ht="14.25" customHeight="1">
      <c r="A103" s="15" t="s">
        <v>18</v>
      </c>
      <c r="B103" s="8">
        <v>66</v>
      </c>
      <c r="C103" s="8">
        <v>135</v>
      </c>
      <c r="D103" s="42">
        <f t="shared" si="2"/>
        <v>204.54545454545453</v>
      </c>
      <c r="E103" s="45">
        <v>66</v>
      </c>
      <c r="F103" s="42">
        <f t="shared" si="3"/>
        <v>204.54545454545453</v>
      </c>
    </row>
    <row r="104" spans="1:6" ht="33.75" customHeight="1">
      <c r="A104" s="16" t="s">
        <v>24</v>
      </c>
      <c r="B104" s="8">
        <v>2624</v>
      </c>
      <c r="C104" s="8">
        <v>2633</v>
      </c>
      <c r="D104" s="42">
        <f t="shared" si="2"/>
        <v>100.34298780487805</v>
      </c>
      <c r="E104" s="45">
        <v>2624</v>
      </c>
      <c r="F104" s="42">
        <f t="shared" si="3"/>
        <v>100.34298780487805</v>
      </c>
    </row>
    <row r="105" spans="1:6" ht="14.25" customHeight="1">
      <c r="A105" s="17" t="s">
        <v>10</v>
      </c>
      <c r="B105" s="8">
        <v>2600</v>
      </c>
      <c r="C105" s="8">
        <v>2600</v>
      </c>
      <c r="D105" s="42">
        <f t="shared" si="2"/>
        <v>100</v>
      </c>
      <c r="E105" s="45">
        <v>2600</v>
      </c>
      <c r="F105" s="42">
        <f t="shared" si="3"/>
        <v>100</v>
      </c>
    </row>
    <row r="106" spans="1:6" ht="29.25" customHeight="1" hidden="1">
      <c r="A106" s="17" t="s">
        <v>11</v>
      </c>
      <c r="B106" s="8"/>
      <c r="C106" s="8"/>
      <c r="D106" s="42" t="e">
        <f t="shared" si="2"/>
        <v>#DIV/0!</v>
      </c>
      <c r="E106" s="45"/>
      <c r="F106" s="42" t="e">
        <f t="shared" si="3"/>
        <v>#DIV/0!</v>
      </c>
    </row>
    <row r="107" spans="1:6" ht="14.25" customHeight="1">
      <c r="A107" s="17" t="s">
        <v>18</v>
      </c>
      <c r="B107" s="8">
        <v>24</v>
      </c>
      <c r="C107" s="8">
        <v>33</v>
      </c>
      <c r="D107" s="42">
        <f t="shared" si="2"/>
        <v>137.5</v>
      </c>
      <c r="E107" s="45">
        <v>24</v>
      </c>
      <c r="F107" s="42">
        <f t="shared" si="3"/>
        <v>137.5</v>
      </c>
    </row>
    <row r="108" spans="1:6" ht="1.5" customHeight="1">
      <c r="A108" s="4" t="s">
        <v>25</v>
      </c>
      <c r="B108" s="8"/>
      <c r="C108" s="8"/>
      <c r="D108" s="42" t="e">
        <f t="shared" si="2"/>
        <v>#DIV/0!</v>
      </c>
      <c r="E108" s="45"/>
      <c r="F108" s="42" t="e">
        <f t="shared" si="3"/>
        <v>#DIV/0!</v>
      </c>
    </row>
    <row r="109" spans="1:6" ht="14.25" customHeight="1" hidden="1">
      <c r="A109" s="15" t="s">
        <v>10</v>
      </c>
      <c r="B109" s="8"/>
      <c r="C109" s="8"/>
      <c r="D109" s="42" t="e">
        <f t="shared" si="2"/>
        <v>#DIV/0!</v>
      </c>
      <c r="E109" s="45"/>
      <c r="F109" s="42" t="e">
        <f t="shared" si="3"/>
        <v>#DIV/0!</v>
      </c>
    </row>
    <row r="110" spans="1:6" ht="28.5" customHeight="1" hidden="1">
      <c r="A110" s="15" t="s">
        <v>11</v>
      </c>
      <c r="B110" s="8"/>
      <c r="C110" s="8"/>
      <c r="D110" s="42" t="e">
        <f t="shared" si="2"/>
        <v>#DIV/0!</v>
      </c>
      <c r="E110" s="45"/>
      <c r="F110" s="42" t="e">
        <f t="shared" si="3"/>
        <v>#DIV/0!</v>
      </c>
    </row>
    <row r="111" spans="1:6" ht="15" hidden="1">
      <c r="A111" s="15" t="s">
        <v>18</v>
      </c>
      <c r="B111" s="8"/>
      <c r="C111" s="8"/>
      <c r="D111" s="42" t="e">
        <f t="shared" si="2"/>
        <v>#DIV/0!</v>
      </c>
      <c r="E111" s="45"/>
      <c r="F111" s="42" t="e">
        <f t="shared" si="3"/>
        <v>#DIV/0!</v>
      </c>
    </row>
    <row r="112" spans="1:6" ht="15">
      <c r="A112" s="4" t="s">
        <v>26</v>
      </c>
      <c r="B112" s="8">
        <v>69</v>
      </c>
      <c r="C112" s="8">
        <v>70</v>
      </c>
      <c r="D112" s="42">
        <f t="shared" si="2"/>
        <v>101.44927536231884</v>
      </c>
      <c r="E112" s="45">
        <v>69</v>
      </c>
      <c r="F112" s="42">
        <f t="shared" si="3"/>
        <v>101.44927536231884</v>
      </c>
    </row>
    <row r="113" spans="1:6" ht="15">
      <c r="A113" s="4" t="s">
        <v>113</v>
      </c>
      <c r="B113" s="8">
        <v>16.3</v>
      </c>
      <c r="C113" s="8">
        <v>5</v>
      </c>
      <c r="D113" s="42">
        <f t="shared" si="2"/>
        <v>30.67484662576687</v>
      </c>
      <c r="E113" s="45">
        <v>16.3</v>
      </c>
      <c r="F113" s="42">
        <f t="shared" si="3"/>
        <v>30.67484662576687</v>
      </c>
    </row>
    <row r="114" spans="1:6" ht="15">
      <c r="A114" s="4"/>
      <c r="B114" s="8"/>
      <c r="C114" s="8"/>
      <c r="D114" s="42"/>
      <c r="E114" s="45"/>
      <c r="F114" s="42"/>
    </row>
    <row r="115" spans="1:6" ht="14.25">
      <c r="A115" s="13" t="s">
        <v>68</v>
      </c>
      <c r="B115" s="8"/>
      <c r="C115" s="8"/>
      <c r="D115" s="42"/>
      <c r="E115" s="45"/>
      <c r="F115" s="42"/>
    </row>
    <row r="116" spans="1:6" ht="15">
      <c r="A116" s="18" t="s">
        <v>114</v>
      </c>
      <c r="B116" s="8">
        <v>1140</v>
      </c>
      <c r="C116" s="8">
        <v>1088</v>
      </c>
      <c r="D116" s="42">
        <f t="shared" si="2"/>
        <v>95.43859649122807</v>
      </c>
      <c r="E116" s="45">
        <v>1140</v>
      </c>
      <c r="F116" s="42">
        <f t="shared" si="3"/>
        <v>95.43859649122807</v>
      </c>
    </row>
    <row r="117" spans="1:6" ht="15">
      <c r="A117" s="18" t="s">
        <v>115</v>
      </c>
      <c r="B117" s="8">
        <v>19</v>
      </c>
      <c r="C117" s="8">
        <v>18</v>
      </c>
      <c r="D117" s="42">
        <f t="shared" si="2"/>
        <v>94.73684210526315</v>
      </c>
      <c r="E117" s="45">
        <v>19</v>
      </c>
      <c r="F117" s="42">
        <f t="shared" si="3"/>
        <v>94.73684210526315</v>
      </c>
    </row>
    <row r="118" spans="1:6" ht="16.5" customHeight="1" hidden="1">
      <c r="A118" s="18" t="s">
        <v>116</v>
      </c>
      <c r="B118" s="8"/>
      <c r="C118" s="8"/>
      <c r="D118" s="42" t="e">
        <f t="shared" si="2"/>
        <v>#DIV/0!</v>
      </c>
      <c r="E118" s="45"/>
      <c r="F118" s="42" t="e">
        <f t="shared" si="3"/>
        <v>#DIV/0!</v>
      </c>
    </row>
    <row r="119" spans="1:6" ht="16.5" customHeight="1">
      <c r="A119" s="18"/>
      <c r="B119" s="8"/>
      <c r="C119" s="8"/>
      <c r="D119" s="42"/>
      <c r="E119" s="45"/>
      <c r="F119" s="42"/>
    </row>
    <row r="120" spans="1:6" ht="14.25">
      <c r="A120" s="26" t="s">
        <v>69</v>
      </c>
      <c r="B120" s="8"/>
      <c r="C120" s="8"/>
      <c r="D120" s="42"/>
      <c r="E120" s="45"/>
      <c r="F120" s="42"/>
    </row>
    <row r="121" spans="1:6" ht="33.75" customHeight="1">
      <c r="A121" s="18" t="s">
        <v>117</v>
      </c>
      <c r="B121" s="8">
        <v>12.72</v>
      </c>
      <c r="C121" s="8">
        <v>12.75</v>
      </c>
      <c r="D121" s="42">
        <f t="shared" si="2"/>
        <v>100.23584905660377</v>
      </c>
      <c r="E121" s="45">
        <v>12.72</v>
      </c>
      <c r="F121" s="42">
        <f t="shared" si="3"/>
        <v>100.23584905660377</v>
      </c>
    </row>
    <row r="122" spans="1:6" ht="15" customHeight="1">
      <c r="A122" s="18"/>
      <c r="B122" s="8"/>
      <c r="C122" s="8"/>
      <c r="D122" s="42"/>
      <c r="E122" s="45"/>
      <c r="F122" s="42"/>
    </row>
    <row r="123" spans="1:6" ht="18.75" customHeight="1">
      <c r="A123" s="26" t="s">
        <v>70</v>
      </c>
      <c r="B123" s="8"/>
      <c r="C123" s="8"/>
      <c r="D123" s="42"/>
      <c r="E123" s="45"/>
      <c r="F123" s="42"/>
    </row>
    <row r="124" spans="1:6" ht="30">
      <c r="A124" s="18" t="s">
        <v>118</v>
      </c>
      <c r="B124" s="8">
        <v>172.9</v>
      </c>
      <c r="C124" s="8">
        <v>342.1</v>
      </c>
      <c r="D124" s="42">
        <f t="shared" si="2"/>
        <v>197.86003470213998</v>
      </c>
      <c r="E124" s="45">
        <v>172.9</v>
      </c>
      <c r="F124" s="42">
        <f t="shared" si="3"/>
        <v>197.86003470213998</v>
      </c>
    </row>
    <row r="125" spans="1:6" ht="30" hidden="1">
      <c r="A125" s="18" t="s">
        <v>119</v>
      </c>
      <c r="B125" s="8">
        <v>1107.7</v>
      </c>
      <c r="C125" s="8">
        <v>846.4</v>
      </c>
      <c r="D125" s="42">
        <f t="shared" si="2"/>
        <v>76.41058048207998</v>
      </c>
      <c r="E125" s="45">
        <v>870</v>
      </c>
      <c r="F125" s="42">
        <f t="shared" si="3"/>
        <v>76.41058048207998</v>
      </c>
    </row>
    <row r="126" spans="1:6" ht="30">
      <c r="A126" s="4" t="s">
        <v>103</v>
      </c>
      <c r="B126" s="8">
        <v>1.75</v>
      </c>
      <c r="C126" s="8">
        <v>4.423</v>
      </c>
      <c r="D126" s="42">
        <f t="shared" si="2"/>
        <v>252.74285714285716</v>
      </c>
      <c r="E126" s="45">
        <v>1.75</v>
      </c>
      <c r="F126" s="42">
        <f t="shared" si="3"/>
        <v>252.74285714285716</v>
      </c>
    </row>
    <row r="127" spans="1:6" ht="30">
      <c r="A127" s="4" t="s">
        <v>31</v>
      </c>
      <c r="B127" s="8">
        <v>26.1</v>
      </c>
      <c r="C127" s="8">
        <v>27.6</v>
      </c>
      <c r="D127" s="42">
        <f t="shared" si="2"/>
        <v>105.74712643678161</v>
      </c>
      <c r="E127" s="45">
        <v>26.1</v>
      </c>
      <c r="F127" s="42">
        <f t="shared" si="3"/>
        <v>105.74712643678161</v>
      </c>
    </row>
    <row r="128" spans="1:6" ht="15">
      <c r="A128" s="18"/>
      <c r="B128" s="8"/>
      <c r="C128" s="8"/>
      <c r="D128" s="42"/>
      <c r="E128" s="45"/>
      <c r="F128" s="42"/>
    </row>
    <row r="129" spans="1:6" ht="14.25">
      <c r="A129" s="13" t="s">
        <v>27</v>
      </c>
      <c r="B129" s="8"/>
      <c r="C129" s="8"/>
      <c r="D129" s="42"/>
      <c r="E129" s="45"/>
      <c r="F129" s="42"/>
    </row>
    <row r="130" spans="1:6" ht="30">
      <c r="A130" s="4" t="s">
        <v>120</v>
      </c>
      <c r="B130" s="8">
        <v>799</v>
      </c>
      <c r="C130" s="8">
        <v>833</v>
      </c>
      <c r="D130" s="42">
        <f t="shared" si="2"/>
        <v>104.25531914893618</v>
      </c>
      <c r="E130" s="45">
        <v>799</v>
      </c>
      <c r="F130" s="42">
        <f t="shared" si="3"/>
        <v>104.25531914893618</v>
      </c>
    </row>
    <row r="131" spans="1:6" ht="30">
      <c r="A131" s="4" t="s">
        <v>92</v>
      </c>
      <c r="B131" s="8">
        <v>75</v>
      </c>
      <c r="C131" s="8">
        <v>80.5</v>
      </c>
      <c r="D131" s="42">
        <f t="shared" si="2"/>
        <v>107.33333333333333</v>
      </c>
      <c r="E131" s="45">
        <v>75</v>
      </c>
      <c r="F131" s="42">
        <f t="shared" si="3"/>
        <v>107.33333333333333</v>
      </c>
    </row>
    <row r="132" spans="1:6" ht="30">
      <c r="A132" s="4" t="s">
        <v>137</v>
      </c>
      <c r="B132" s="8">
        <v>15</v>
      </c>
      <c r="C132" s="8">
        <v>16</v>
      </c>
      <c r="D132" s="42">
        <f aca="true" t="shared" si="4" ref="D132:D179">C132/B132*100</f>
        <v>106.66666666666667</v>
      </c>
      <c r="E132" s="45">
        <v>15</v>
      </c>
      <c r="F132" s="42">
        <f t="shared" si="3"/>
        <v>106.66666666666667</v>
      </c>
    </row>
    <row r="133" spans="1:6" ht="30">
      <c r="A133" s="27" t="s">
        <v>81</v>
      </c>
      <c r="B133" s="8">
        <v>321</v>
      </c>
      <c r="C133" s="8">
        <v>222</v>
      </c>
      <c r="D133" s="42">
        <f t="shared" si="4"/>
        <v>69.1588785046729</v>
      </c>
      <c r="E133" s="45">
        <v>321</v>
      </c>
      <c r="F133" s="42">
        <f t="shared" si="3"/>
        <v>69.1588785046729</v>
      </c>
    </row>
    <row r="134" spans="1:6" ht="12.75" customHeight="1">
      <c r="A134" s="4" t="s">
        <v>28</v>
      </c>
      <c r="B134" s="8"/>
      <c r="C134" s="8"/>
      <c r="D134" s="42" t="e">
        <f t="shared" si="4"/>
        <v>#DIV/0!</v>
      </c>
      <c r="E134" s="45"/>
      <c r="F134" s="42"/>
    </row>
    <row r="135" spans="1:6" ht="15" hidden="1">
      <c r="A135" s="4" t="s">
        <v>71</v>
      </c>
      <c r="B135" s="8"/>
      <c r="C135" s="8"/>
      <c r="D135" s="42" t="e">
        <f t="shared" si="4"/>
        <v>#DIV/0!</v>
      </c>
      <c r="E135" s="45"/>
      <c r="F135" s="42" t="e">
        <f t="shared" si="3"/>
        <v>#DIV/0!</v>
      </c>
    </row>
    <row r="136" spans="1:6" ht="16.5" customHeight="1" hidden="1">
      <c r="A136" s="4" t="s">
        <v>72</v>
      </c>
      <c r="B136" s="8"/>
      <c r="C136" s="8"/>
      <c r="D136" s="42" t="e">
        <f t="shared" si="4"/>
        <v>#DIV/0!</v>
      </c>
      <c r="E136" s="45"/>
      <c r="F136" s="42" t="e">
        <f t="shared" si="3"/>
        <v>#DIV/0!</v>
      </c>
    </row>
    <row r="137" spans="1:6" ht="16.5" customHeight="1" hidden="1">
      <c r="A137" s="4" t="s">
        <v>73</v>
      </c>
      <c r="B137" s="8"/>
      <c r="C137" s="8"/>
      <c r="D137" s="42" t="e">
        <f t="shared" si="4"/>
        <v>#DIV/0!</v>
      </c>
      <c r="E137" s="45"/>
      <c r="F137" s="42" t="e">
        <f t="shared" si="3"/>
        <v>#DIV/0!</v>
      </c>
    </row>
    <row r="138" spans="1:6" ht="15" hidden="1">
      <c r="A138" s="4" t="s">
        <v>29</v>
      </c>
      <c r="B138" s="8"/>
      <c r="C138" s="8"/>
      <c r="D138" s="42" t="e">
        <f t="shared" si="4"/>
        <v>#DIV/0!</v>
      </c>
      <c r="E138" s="45"/>
      <c r="F138" s="42" t="e">
        <f t="shared" si="3"/>
        <v>#DIV/0!</v>
      </c>
    </row>
    <row r="139" spans="1:6" ht="15" hidden="1">
      <c r="A139" s="4" t="s">
        <v>72</v>
      </c>
      <c r="B139" s="8"/>
      <c r="C139" s="8"/>
      <c r="D139" s="42" t="e">
        <f t="shared" si="4"/>
        <v>#DIV/0!</v>
      </c>
      <c r="E139" s="45"/>
      <c r="F139" s="42" t="e">
        <f t="shared" si="3"/>
        <v>#DIV/0!</v>
      </c>
    </row>
    <row r="140" spans="1:6" ht="18.75" customHeight="1" hidden="1">
      <c r="A140" s="15" t="s">
        <v>153</v>
      </c>
      <c r="B140" s="8"/>
      <c r="C140" s="8"/>
      <c r="D140" s="42" t="e">
        <f t="shared" si="4"/>
        <v>#DIV/0!</v>
      </c>
      <c r="E140" s="45"/>
      <c r="F140" s="42" t="e">
        <f t="shared" si="3"/>
        <v>#DIV/0!</v>
      </c>
    </row>
    <row r="141" spans="1:6" ht="45.75" customHeight="1">
      <c r="A141" s="4" t="s">
        <v>30</v>
      </c>
      <c r="B141" s="8">
        <v>64.5</v>
      </c>
      <c r="C141" s="8">
        <v>65.4</v>
      </c>
      <c r="D141" s="42">
        <f t="shared" si="4"/>
        <v>101.39534883720931</v>
      </c>
      <c r="E141" s="45">
        <v>64.5</v>
      </c>
      <c r="F141" s="42">
        <f t="shared" si="3"/>
        <v>101.39534883720931</v>
      </c>
    </row>
    <row r="142" spans="1:6" ht="30" hidden="1">
      <c r="A142" s="4" t="s">
        <v>32</v>
      </c>
      <c r="B142" s="8"/>
      <c r="C142" s="8"/>
      <c r="D142" s="42" t="e">
        <f t="shared" si="4"/>
        <v>#DIV/0!</v>
      </c>
      <c r="E142" s="45"/>
      <c r="F142" s="42" t="e">
        <f t="shared" si="3"/>
        <v>#DIV/0!</v>
      </c>
    </row>
    <row r="143" spans="1:6" ht="16.5" customHeight="1" hidden="1">
      <c r="A143" s="4" t="s">
        <v>74</v>
      </c>
      <c r="B143" s="8"/>
      <c r="C143" s="8"/>
      <c r="D143" s="42" t="e">
        <f t="shared" si="4"/>
        <v>#DIV/0!</v>
      </c>
      <c r="E143" s="45"/>
      <c r="F143" s="42" t="e">
        <f aca="true" t="shared" si="5" ref="F143:F179">C143/B143*100</f>
        <v>#DIV/0!</v>
      </c>
    </row>
    <row r="144" spans="1:6" ht="19.5" customHeight="1" hidden="1">
      <c r="A144" s="4" t="s">
        <v>75</v>
      </c>
      <c r="B144" s="8"/>
      <c r="C144" s="8"/>
      <c r="D144" s="42" t="e">
        <f t="shared" si="4"/>
        <v>#DIV/0!</v>
      </c>
      <c r="E144" s="45"/>
      <c r="F144" s="42" t="e">
        <f t="shared" si="5"/>
        <v>#DIV/0!</v>
      </c>
    </row>
    <row r="145" spans="1:6" ht="30" customHeight="1">
      <c r="A145" s="4" t="s">
        <v>76</v>
      </c>
      <c r="B145" s="8">
        <v>54.6</v>
      </c>
      <c r="C145" s="8">
        <v>55.1</v>
      </c>
      <c r="D145" s="42">
        <f t="shared" si="4"/>
        <v>100.91575091575092</v>
      </c>
      <c r="E145" s="45">
        <v>54.6</v>
      </c>
      <c r="F145" s="42">
        <f t="shared" si="5"/>
        <v>100.91575091575092</v>
      </c>
    </row>
    <row r="146" spans="1:6" ht="21.75" customHeight="1">
      <c r="A146" s="4" t="s">
        <v>77</v>
      </c>
      <c r="B146" s="8">
        <v>6.9</v>
      </c>
      <c r="C146" s="8">
        <v>6.9</v>
      </c>
      <c r="D146" s="42">
        <f t="shared" si="4"/>
        <v>100</v>
      </c>
      <c r="E146" s="45">
        <v>6.9</v>
      </c>
      <c r="F146" s="42">
        <f t="shared" si="5"/>
        <v>100</v>
      </c>
    </row>
    <row r="147" spans="1:6" ht="30" customHeight="1">
      <c r="A147" s="4" t="s">
        <v>121</v>
      </c>
      <c r="B147" s="8">
        <v>15.4</v>
      </c>
      <c r="C147" s="8">
        <v>15.2</v>
      </c>
      <c r="D147" s="42">
        <f t="shared" si="4"/>
        <v>98.7012987012987</v>
      </c>
      <c r="E147" s="45">
        <v>15.4</v>
      </c>
      <c r="F147" s="42">
        <f t="shared" si="5"/>
        <v>98.7012987012987</v>
      </c>
    </row>
    <row r="148" spans="1:6" ht="30">
      <c r="A148" s="4" t="s">
        <v>78</v>
      </c>
      <c r="B148" s="8">
        <v>543.7</v>
      </c>
      <c r="C148" s="8">
        <v>552.7</v>
      </c>
      <c r="D148" s="42">
        <f t="shared" si="4"/>
        <v>101.65532462755196</v>
      </c>
      <c r="E148" s="45">
        <v>543.7</v>
      </c>
      <c r="F148" s="42">
        <f t="shared" si="5"/>
        <v>101.65532462755196</v>
      </c>
    </row>
    <row r="149" spans="1:6" ht="28.5" customHeight="1">
      <c r="A149" s="4" t="s">
        <v>79</v>
      </c>
      <c r="B149" s="8">
        <v>579</v>
      </c>
      <c r="C149" s="8">
        <v>572</v>
      </c>
      <c r="D149" s="42">
        <f t="shared" si="4"/>
        <v>98.79101899827289</v>
      </c>
      <c r="E149" s="45">
        <v>579</v>
      </c>
      <c r="F149" s="42">
        <f t="shared" si="5"/>
        <v>98.79101899827289</v>
      </c>
    </row>
    <row r="150" spans="1:6" ht="32.25" customHeight="1">
      <c r="A150" s="4" t="s">
        <v>104</v>
      </c>
      <c r="B150" s="8">
        <v>6.9</v>
      </c>
      <c r="C150" s="8">
        <v>6.9</v>
      </c>
      <c r="D150" s="42">
        <f t="shared" si="4"/>
        <v>100</v>
      </c>
      <c r="E150" s="45">
        <v>6.9</v>
      </c>
      <c r="F150" s="42">
        <f t="shared" si="5"/>
        <v>100</v>
      </c>
    </row>
    <row r="151" spans="1:6" ht="28.5" customHeight="1">
      <c r="A151" s="4" t="s">
        <v>133</v>
      </c>
      <c r="B151" s="8">
        <v>1041.5</v>
      </c>
      <c r="C151" s="8">
        <v>1034.9</v>
      </c>
      <c r="D151" s="42">
        <f t="shared" si="4"/>
        <v>99.36629860777725</v>
      </c>
      <c r="E151" s="45">
        <v>1041.5</v>
      </c>
      <c r="F151" s="42">
        <f t="shared" si="5"/>
        <v>99.36629860777725</v>
      </c>
    </row>
    <row r="152" spans="1:6" ht="17.25" customHeight="1">
      <c r="A152" s="4" t="s">
        <v>80</v>
      </c>
      <c r="B152" s="8">
        <v>37.4</v>
      </c>
      <c r="C152" s="8">
        <v>40.9</v>
      </c>
      <c r="D152" s="42">
        <f t="shared" si="4"/>
        <v>109.35828877005346</v>
      </c>
      <c r="E152" s="45">
        <v>37.4</v>
      </c>
      <c r="F152" s="42">
        <f t="shared" si="5"/>
        <v>109.35828877005346</v>
      </c>
    </row>
    <row r="153" spans="1:6" ht="17.25" customHeight="1">
      <c r="A153" s="4"/>
      <c r="B153" s="8"/>
      <c r="C153" s="8"/>
      <c r="D153" s="42"/>
      <c r="E153" s="45"/>
      <c r="F153" s="42"/>
    </row>
    <row r="154" spans="1:6" ht="28.5">
      <c r="A154" s="37" t="s">
        <v>33</v>
      </c>
      <c r="B154" s="8">
        <v>67</v>
      </c>
      <c r="C154" s="8">
        <v>81</v>
      </c>
      <c r="D154" s="42">
        <f t="shared" si="4"/>
        <v>120.89552238805969</v>
      </c>
      <c r="E154" s="45">
        <v>67</v>
      </c>
      <c r="F154" s="42">
        <f t="shared" si="5"/>
        <v>120.89552238805969</v>
      </c>
    </row>
    <row r="155" spans="1:6" ht="30">
      <c r="A155" s="15" t="s">
        <v>34</v>
      </c>
      <c r="B155" s="8">
        <v>1</v>
      </c>
      <c r="C155" s="8">
        <v>1</v>
      </c>
      <c r="D155" s="42">
        <f t="shared" si="4"/>
        <v>100</v>
      </c>
      <c r="E155" s="45">
        <v>1</v>
      </c>
      <c r="F155" s="42">
        <f t="shared" si="5"/>
        <v>100</v>
      </c>
    </row>
    <row r="156" spans="1:6" ht="30">
      <c r="A156" s="15" t="s">
        <v>35</v>
      </c>
      <c r="B156" s="8">
        <v>9</v>
      </c>
      <c r="C156" s="8">
        <v>9</v>
      </c>
      <c r="D156" s="42">
        <f t="shared" si="4"/>
        <v>100</v>
      </c>
      <c r="E156" s="45">
        <v>9</v>
      </c>
      <c r="F156" s="42">
        <f t="shared" si="5"/>
        <v>100</v>
      </c>
    </row>
    <row r="157" spans="1:6" ht="30">
      <c r="A157" s="15" t="s">
        <v>36</v>
      </c>
      <c r="B157" s="8">
        <v>56</v>
      </c>
      <c r="C157" s="8">
        <v>71</v>
      </c>
      <c r="D157" s="42">
        <f t="shared" si="4"/>
        <v>126.78571428571428</v>
      </c>
      <c r="E157" s="45">
        <v>56</v>
      </c>
      <c r="F157" s="42">
        <f t="shared" si="5"/>
        <v>126.78571428571428</v>
      </c>
    </row>
    <row r="158" spans="1:6" ht="28.5">
      <c r="A158" s="34" t="s">
        <v>82</v>
      </c>
      <c r="B158" s="8">
        <v>487</v>
      </c>
      <c r="C158" s="8">
        <v>487</v>
      </c>
      <c r="D158" s="42">
        <f t="shared" si="4"/>
        <v>100</v>
      </c>
      <c r="E158" s="45">
        <v>487</v>
      </c>
      <c r="F158" s="42">
        <f t="shared" si="5"/>
        <v>100</v>
      </c>
    </row>
    <row r="159" spans="1:6" ht="15">
      <c r="A159" s="4"/>
      <c r="B159" s="8"/>
      <c r="C159" s="8"/>
      <c r="D159" s="42"/>
      <c r="E159" s="45"/>
      <c r="F159" s="42"/>
    </row>
    <row r="160" spans="1:6" ht="14.25">
      <c r="A160" s="28" t="s">
        <v>83</v>
      </c>
      <c r="B160" s="8"/>
      <c r="C160" s="8"/>
      <c r="D160" s="42"/>
      <c r="E160" s="45"/>
      <c r="F160" s="42"/>
    </row>
    <row r="161" spans="1:6" ht="30">
      <c r="A161" s="24" t="s">
        <v>84</v>
      </c>
      <c r="B161" s="8">
        <v>37.5</v>
      </c>
      <c r="C161" s="8">
        <v>38.4</v>
      </c>
      <c r="D161" s="42">
        <f t="shared" si="4"/>
        <v>102.4</v>
      </c>
      <c r="E161" s="45">
        <v>37.5</v>
      </c>
      <c r="F161" s="42">
        <f t="shared" si="5"/>
        <v>102.4</v>
      </c>
    </row>
    <row r="162" spans="1:6" ht="60">
      <c r="A162" s="24" t="s">
        <v>85</v>
      </c>
      <c r="B162" s="8">
        <v>15.5</v>
      </c>
      <c r="C162" s="8">
        <v>15.5</v>
      </c>
      <c r="D162" s="42">
        <f t="shared" si="4"/>
        <v>100</v>
      </c>
      <c r="E162" s="45">
        <v>15.5</v>
      </c>
      <c r="F162" s="42">
        <f t="shared" si="5"/>
        <v>100</v>
      </c>
    </row>
    <row r="163" spans="1:6" ht="60">
      <c r="A163" s="24" t="s">
        <v>86</v>
      </c>
      <c r="B163" s="8">
        <v>925.9</v>
      </c>
      <c r="C163" s="8">
        <v>702.9</v>
      </c>
      <c r="D163" s="42">
        <f t="shared" si="4"/>
        <v>75.91532562911762</v>
      </c>
      <c r="E163" s="45">
        <v>925.9</v>
      </c>
      <c r="F163" s="42">
        <f t="shared" si="5"/>
        <v>75.91532562911762</v>
      </c>
    </row>
    <row r="164" spans="1:6" ht="15">
      <c r="A164" s="29"/>
      <c r="B164" s="8"/>
      <c r="C164" s="8"/>
      <c r="D164" s="42"/>
      <c r="E164" s="45"/>
      <c r="F164" s="42"/>
    </row>
    <row r="165" spans="1:6" ht="15.75" customHeight="1">
      <c r="A165" s="13" t="s">
        <v>37</v>
      </c>
      <c r="B165" s="8"/>
      <c r="C165" s="8"/>
      <c r="D165" s="42"/>
      <c r="E165" s="45"/>
      <c r="F165" s="42"/>
    </row>
    <row r="166" spans="1:6" ht="15">
      <c r="A166" s="4" t="s">
        <v>122</v>
      </c>
      <c r="B166" s="8">
        <v>6.1</v>
      </c>
      <c r="C166" s="8">
        <v>7.1</v>
      </c>
      <c r="D166" s="42">
        <f t="shared" si="4"/>
        <v>116.39344262295081</v>
      </c>
      <c r="E166" s="45">
        <v>6.1</v>
      </c>
      <c r="F166" s="42">
        <f t="shared" si="5"/>
        <v>116.39344262295081</v>
      </c>
    </row>
    <row r="167" spans="1:6" ht="15">
      <c r="A167" s="4" t="s">
        <v>123</v>
      </c>
      <c r="B167" s="8">
        <v>137.3</v>
      </c>
      <c r="C167" s="8">
        <v>137.3</v>
      </c>
      <c r="D167" s="42">
        <f t="shared" si="4"/>
        <v>100</v>
      </c>
      <c r="E167" s="45">
        <v>137.3</v>
      </c>
      <c r="F167" s="42">
        <f t="shared" si="5"/>
        <v>100</v>
      </c>
    </row>
    <row r="168" spans="1:6" ht="15">
      <c r="A168" s="4" t="s">
        <v>124</v>
      </c>
      <c r="B168" s="8">
        <v>42</v>
      </c>
      <c r="C168" s="8">
        <v>42</v>
      </c>
      <c r="D168" s="42">
        <f t="shared" si="4"/>
        <v>100</v>
      </c>
      <c r="E168" s="45">
        <v>42</v>
      </c>
      <c r="F168" s="42">
        <f t="shared" si="5"/>
        <v>100</v>
      </c>
    </row>
    <row r="169" spans="1:6" ht="30">
      <c r="A169" s="4" t="s">
        <v>125</v>
      </c>
      <c r="B169" s="8">
        <v>75</v>
      </c>
      <c r="C169" s="8">
        <v>85.15</v>
      </c>
      <c r="D169" s="42">
        <f t="shared" si="4"/>
        <v>113.53333333333333</v>
      </c>
      <c r="E169" s="45">
        <v>75</v>
      </c>
      <c r="F169" s="42">
        <f t="shared" si="5"/>
        <v>113.53333333333333</v>
      </c>
    </row>
    <row r="170" spans="1:6" ht="15">
      <c r="A170" s="15" t="s">
        <v>38</v>
      </c>
      <c r="B170" s="8">
        <v>75</v>
      </c>
      <c r="C170" s="8">
        <v>84.26</v>
      </c>
      <c r="D170" s="42">
        <f t="shared" si="4"/>
        <v>112.34666666666668</v>
      </c>
      <c r="E170" s="45">
        <v>75</v>
      </c>
      <c r="F170" s="42">
        <f t="shared" si="5"/>
        <v>112.34666666666668</v>
      </c>
    </row>
    <row r="171" spans="1:6" ht="30">
      <c r="A171" s="14" t="s">
        <v>39</v>
      </c>
      <c r="B171" s="8">
        <v>99</v>
      </c>
      <c r="C171" s="8">
        <v>99</v>
      </c>
      <c r="D171" s="42">
        <f t="shared" si="4"/>
        <v>100</v>
      </c>
      <c r="E171" s="45">
        <v>99</v>
      </c>
      <c r="F171" s="42">
        <f t="shared" si="5"/>
        <v>100</v>
      </c>
    </row>
    <row r="172" spans="1:6" ht="30">
      <c r="A172" s="14" t="s">
        <v>40</v>
      </c>
      <c r="B172" s="8">
        <v>375.8</v>
      </c>
      <c r="C172" s="8">
        <v>380</v>
      </c>
      <c r="D172" s="42">
        <f t="shared" si="4"/>
        <v>101.11761575306014</v>
      </c>
      <c r="E172" s="45">
        <v>375.8</v>
      </c>
      <c r="F172" s="42">
        <f t="shared" si="5"/>
        <v>101.11761575306014</v>
      </c>
    </row>
    <row r="173" spans="1:6" ht="30">
      <c r="A173" s="14" t="s">
        <v>41</v>
      </c>
      <c r="B173" s="8">
        <v>91</v>
      </c>
      <c r="C173" s="8">
        <v>100.7</v>
      </c>
      <c r="D173" s="42">
        <f t="shared" si="4"/>
        <v>110.65934065934067</v>
      </c>
      <c r="E173" s="45">
        <v>91</v>
      </c>
      <c r="F173" s="42">
        <f t="shared" si="5"/>
        <v>110.65934065934067</v>
      </c>
    </row>
    <row r="174" spans="1:6" ht="15">
      <c r="A174" s="30"/>
      <c r="B174" s="8"/>
      <c r="C174" s="8"/>
      <c r="D174" s="42"/>
      <c r="E174" s="45"/>
      <c r="F174" s="42"/>
    </row>
    <row r="175" spans="1:6" ht="14.25">
      <c r="A175" s="28" t="s">
        <v>87</v>
      </c>
      <c r="B175" s="8"/>
      <c r="C175" s="8"/>
      <c r="D175" s="42"/>
      <c r="E175" s="45"/>
      <c r="F175" s="42"/>
    </row>
    <row r="176" spans="1:6" ht="30">
      <c r="A176" s="24" t="s">
        <v>91</v>
      </c>
      <c r="B176" s="8">
        <v>1</v>
      </c>
      <c r="C176" s="8">
        <v>2.763</v>
      </c>
      <c r="D176" s="42">
        <f t="shared" si="4"/>
        <v>276.3</v>
      </c>
      <c r="E176" s="45">
        <v>1</v>
      </c>
      <c r="F176" s="42">
        <f t="shared" si="5"/>
        <v>276.3</v>
      </c>
    </row>
    <row r="177" spans="1:6" ht="15">
      <c r="A177" s="24" t="s">
        <v>90</v>
      </c>
      <c r="B177" s="43">
        <v>1.3</v>
      </c>
      <c r="C177" s="43">
        <v>0.5</v>
      </c>
      <c r="D177" s="44">
        <f t="shared" si="4"/>
        <v>38.46153846153846</v>
      </c>
      <c r="E177" s="45">
        <v>1.3</v>
      </c>
      <c r="F177" s="42">
        <f t="shared" si="5"/>
        <v>38.46153846153846</v>
      </c>
    </row>
    <row r="178" spans="1:6" ht="15">
      <c r="A178" s="24" t="s">
        <v>88</v>
      </c>
      <c r="B178" s="43">
        <v>150</v>
      </c>
      <c r="C178" s="43">
        <v>91</v>
      </c>
      <c r="D178" s="44">
        <f t="shared" si="4"/>
        <v>60.66666666666667</v>
      </c>
      <c r="E178" s="45">
        <v>150</v>
      </c>
      <c r="F178" s="42">
        <f t="shared" si="5"/>
        <v>60.66666666666667</v>
      </c>
    </row>
    <row r="179" spans="1:6" ht="30">
      <c r="A179" s="24" t="s">
        <v>89</v>
      </c>
      <c r="B179" s="8">
        <v>20</v>
      </c>
      <c r="C179" s="8">
        <v>40</v>
      </c>
      <c r="D179" s="42">
        <f t="shared" si="4"/>
        <v>200</v>
      </c>
      <c r="E179" s="45">
        <v>20</v>
      </c>
      <c r="F179" s="42">
        <f t="shared" si="5"/>
        <v>200</v>
      </c>
    </row>
    <row r="180" spans="1:6" ht="15">
      <c r="A180" s="30"/>
      <c r="B180" s="8"/>
      <c r="C180" s="8"/>
      <c r="D180" s="8"/>
      <c r="E180" s="45"/>
      <c r="F180" s="8"/>
    </row>
    <row r="181" spans="1:6" ht="14.25">
      <c r="A181" s="36" t="s">
        <v>42</v>
      </c>
      <c r="B181" s="8"/>
      <c r="C181" s="8"/>
      <c r="D181" s="8"/>
      <c r="E181" s="45"/>
      <c r="F181" s="8"/>
    </row>
    <row r="182" spans="1:10" ht="0.75" customHeight="1">
      <c r="A182" s="4" t="s">
        <v>43</v>
      </c>
      <c r="B182" s="8"/>
      <c r="C182" s="8"/>
      <c r="D182" s="8"/>
      <c r="E182" s="45"/>
      <c r="F182" s="8"/>
      <c r="H182" s="41" t="s">
        <v>131</v>
      </c>
      <c r="I182" s="41"/>
      <c r="J182" s="41"/>
    </row>
    <row r="183" spans="5:10" ht="12.75">
      <c r="E183" s="49"/>
      <c r="H183" s="41"/>
      <c r="I183" s="41"/>
      <c r="J183" s="41"/>
    </row>
    <row r="184" spans="2:10" ht="12.75">
      <c r="B184" s="19"/>
      <c r="E184" s="49"/>
      <c r="H184" s="41"/>
      <c r="I184" s="41"/>
      <c r="J184" s="41"/>
    </row>
    <row r="185" spans="5:10" ht="12.75">
      <c r="E185" s="49"/>
      <c r="H185" s="41" t="s">
        <v>132</v>
      </c>
      <c r="I185" s="41"/>
      <c r="J185" s="41"/>
    </row>
    <row r="186" spans="1:10" ht="15">
      <c r="A186" s="11" t="s">
        <v>148</v>
      </c>
      <c r="B186" s="23"/>
      <c r="C186" s="23" t="s">
        <v>156</v>
      </c>
      <c r="D186" s="11"/>
      <c r="E186" s="49" t="s">
        <v>149</v>
      </c>
      <c r="F186" s="11" t="s">
        <v>44</v>
      </c>
      <c r="H186" s="41"/>
      <c r="I186" s="41"/>
      <c r="J186" s="41"/>
    </row>
    <row r="187" spans="2:5" ht="12.75">
      <c r="B187" s="60" t="s">
        <v>46</v>
      </c>
      <c r="C187" s="60"/>
      <c r="E187" s="49"/>
    </row>
    <row r="188" ht="12.75">
      <c r="E188" s="49"/>
    </row>
    <row r="190" spans="1:6" ht="12.75">
      <c r="A190" s="40" t="s">
        <v>47</v>
      </c>
      <c r="B190" s="38"/>
      <c r="C190" s="38"/>
      <c r="D190" s="38"/>
      <c r="E190" s="38"/>
      <c r="F190" s="38"/>
    </row>
    <row r="191" spans="1:6" ht="12.75">
      <c r="A191" s="38"/>
      <c r="B191" s="38"/>
      <c r="C191" s="38"/>
      <c r="D191" s="38"/>
      <c r="E191" s="38"/>
      <c r="F191" s="38"/>
    </row>
    <row r="192" spans="1:6" ht="15">
      <c r="A192" s="39"/>
      <c r="B192" s="38"/>
      <c r="C192" s="38"/>
      <c r="D192" s="38"/>
      <c r="E192" s="38"/>
      <c r="F192" s="38"/>
    </row>
    <row r="193" spans="1:6" ht="12.75">
      <c r="A193" s="38"/>
      <c r="B193" s="38"/>
      <c r="C193" s="38"/>
      <c r="D193" s="38"/>
      <c r="E193" s="38"/>
      <c r="F193" s="38"/>
    </row>
    <row r="194" spans="1:6" ht="12.75">
      <c r="A194" s="38"/>
      <c r="B194" s="38"/>
      <c r="C194" s="38"/>
      <c r="D194" s="38"/>
      <c r="E194" s="38"/>
      <c r="F194" s="38"/>
    </row>
    <row r="195" spans="1:6" ht="12.75">
      <c r="A195" s="38"/>
      <c r="B195" s="38"/>
      <c r="C195" s="38"/>
      <c r="D195" s="38"/>
      <c r="E195" s="38"/>
      <c r="F195" s="38"/>
    </row>
    <row r="196" spans="1:13" ht="43.5" customHeight="1">
      <c r="A196" s="51" t="s">
        <v>96</v>
      </c>
      <c r="B196" s="51"/>
      <c r="C196" s="51"/>
      <c r="D196" s="51"/>
      <c r="E196" s="51"/>
      <c r="F196" s="51"/>
      <c r="G196" s="31"/>
      <c r="H196" s="31"/>
      <c r="I196" s="31"/>
      <c r="J196" s="31"/>
      <c r="K196" s="31"/>
      <c r="L196" s="31"/>
      <c r="M196" s="31"/>
    </row>
    <row r="197" spans="1:6" ht="12.75">
      <c r="A197" s="40"/>
      <c r="B197" s="40"/>
      <c r="C197" s="40"/>
      <c r="D197" s="40"/>
      <c r="E197" s="40"/>
      <c r="F197" s="40"/>
    </row>
    <row r="198" spans="1:6" ht="12.75">
      <c r="A198" s="40" t="s">
        <v>93</v>
      </c>
      <c r="B198" s="40"/>
      <c r="C198" s="40"/>
      <c r="D198" s="40"/>
      <c r="E198" s="40"/>
      <c r="F198" s="40"/>
    </row>
    <row r="199" spans="1:6" ht="12.75">
      <c r="A199" s="40"/>
      <c r="B199" s="40"/>
      <c r="C199" s="40"/>
      <c r="D199" s="40"/>
      <c r="E199" s="40"/>
      <c r="F199" s="40"/>
    </row>
    <row r="200" spans="1:9" ht="38.25" customHeight="1">
      <c r="A200" s="51" t="s">
        <v>138</v>
      </c>
      <c r="B200" s="51"/>
      <c r="C200" s="51"/>
      <c r="D200" s="51"/>
      <c r="E200" s="51"/>
      <c r="F200" s="51"/>
      <c r="G200" s="32"/>
      <c r="H200" s="32"/>
      <c r="I200" s="32"/>
    </row>
    <row r="201" spans="1:6" ht="12.75">
      <c r="A201" s="40"/>
      <c r="B201" s="40"/>
      <c r="C201" s="40"/>
      <c r="D201" s="40"/>
      <c r="E201" s="40"/>
      <c r="F201" s="40"/>
    </row>
    <row r="202" spans="1:6" ht="12.75">
      <c r="A202" s="40" t="s">
        <v>94</v>
      </c>
      <c r="B202" s="40"/>
      <c r="C202" s="40"/>
      <c r="D202" s="40"/>
      <c r="E202" s="40"/>
      <c r="F202" s="40"/>
    </row>
    <row r="203" spans="1:6" ht="12.75">
      <c r="A203" s="40"/>
      <c r="B203" s="40"/>
      <c r="C203" s="40"/>
      <c r="D203" s="40"/>
      <c r="E203" s="40"/>
      <c r="F203" s="40"/>
    </row>
    <row r="204" spans="1:10" ht="31.5" customHeight="1">
      <c r="A204" s="51" t="s">
        <v>95</v>
      </c>
      <c r="B204" s="51"/>
      <c r="C204" s="51"/>
      <c r="D204" s="51"/>
      <c r="E204" s="51"/>
      <c r="F204" s="51"/>
      <c r="G204" s="32"/>
      <c r="H204" s="32"/>
      <c r="I204" s="32"/>
      <c r="J204" s="32"/>
    </row>
  </sheetData>
  <sheetProtection selectLockedCells="1" selectUnlockedCells="1"/>
  <mergeCells count="19">
    <mergeCell ref="E12:E13"/>
    <mergeCell ref="B187:C187"/>
    <mergeCell ref="A5:F5"/>
    <mergeCell ref="A6:F6"/>
    <mergeCell ref="A12:A13"/>
    <mergeCell ref="D12:D13"/>
    <mergeCell ref="F12:F13"/>
    <mergeCell ref="A9:G9"/>
    <mergeCell ref="A10:G10"/>
    <mergeCell ref="A196:F196"/>
    <mergeCell ref="A204:F204"/>
    <mergeCell ref="A200:F200"/>
    <mergeCell ref="D1:F1"/>
    <mergeCell ref="A2:F2"/>
    <mergeCell ref="D3:F3"/>
    <mergeCell ref="D4:F4"/>
    <mergeCell ref="A8:G8"/>
    <mergeCell ref="B12:B13"/>
    <mergeCell ref="C12:C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Рудкова ЛМ</cp:lastModifiedBy>
  <cp:lastPrinted>2019-01-30T06:01:07Z</cp:lastPrinted>
  <dcterms:created xsi:type="dcterms:W3CDTF">2013-10-28T09:23:38Z</dcterms:created>
  <dcterms:modified xsi:type="dcterms:W3CDTF">2019-01-30T06:09:36Z</dcterms:modified>
  <cp:category/>
  <cp:version/>
  <cp:contentType/>
  <cp:contentStatus/>
</cp:coreProperties>
</file>