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ект" sheetId="1" r:id="rId1"/>
  </sheets>
  <definedNames>
    <definedName name="_xlnm.Print_Titles" localSheetId="0">'проект'!$7:$8</definedName>
    <definedName name="_xlnm.Print_Area" localSheetId="0">'проект'!$A$1:$I$46</definedName>
  </definedNames>
  <calcPr fullCalcOnLoad="1"/>
</workbook>
</file>

<file path=xl/sharedStrings.xml><?xml version="1.0" encoding="utf-8"?>
<sst xmlns="http://schemas.openxmlformats.org/spreadsheetml/2006/main" count="58" uniqueCount="40">
  <si>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</si>
  <si>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</si>
  <si>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</si>
  <si>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</si>
  <si>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</si>
  <si>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</si>
  <si>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</si>
  <si>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</si>
  <si>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</si>
  <si>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</si>
  <si>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</si>
  <si>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</si>
  <si>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</si>
  <si>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</si>
  <si>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</si>
  <si>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</si>
  <si>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</si>
  <si>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</si>
  <si>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</si>
  <si>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</si>
  <si>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</si>
  <si>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</si>
  <si>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</si>
  <si>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</si>
  <si>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2017 г.     в % к   2015 г.</t>
  </si>
  <si>
    <t>2019 г.    в % к   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</si>
  <si>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</si>
  <si>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</si>
  <si>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Приложение № 1 к письму</t>
  </si>
  <si>
    <t>обрабатывающие производства+производство и распределение электроэнергии, газа и воды</t>
  </si>
  <si>
    <t>количество малых предприятий+количество индивидуальных предпринимателей</t>
  </si>
  <si>
    <t>14,252</t>
  </si>
  <si>
    <t>14,366</t>
  </si>
  <si>
    <t>14,452</t>
  </si>
  <si>
    <t>14,536</t>
  </si>
  <si>
    <t>14,609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</si>
  <si>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 ДИНСКОГО РАЙОНА  НА 2017 ГОД И ПЛАНОВЫЙ ПЕРИОД 2018 И 2019 ГОДОВ </t>
  </si>
  <si>
    <t>ОДОБРЕН                                  глава Васюринского                 сельского поселения                          _____________Позов Д.А.</t>
  </si>
  <si>
    <t xml:space="preserve">Гл. специалист </t>
  </si>
  <si>
    <t>С.В.Нестеренко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</si>
</sst>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="90" zoomScaleSheetLayoutView="90" zoomScalePageLayoutView="0" workbookViewId="0" topLeftCell="A40">
      <selection activeCell="M44" sqref="M44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46" t="s">
        <v>28</v>
      </c>
      <c r="G1" s="46"/>
      <c r="H1" s="46"/>
      <c r="I1" s="46"/>
    </row>
    <row r="2" spans="6:31" s="12" customFormat="1" ht="50.25" customHeight="1" hidden="1">
      <c r="F2" s="47" t="s">
        <v>22</v>
      </c>
      <c r="G2" s="47"/>
      <c r="H2" s="47"/>
      <c r="I2" s="47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7" t="s">
        <v>23</v>
      </c>
      <c r="G3" s="47"/>
      <c r="H3" s="47"/>
      <c r="I3" s="47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6:31" s="12" customFormat="1" ht="81.75" customHeight="1">
      <c r="F4" s="47" t="s">
        <v>37</v>
      </c>
      <c r="G4" s="47"/>
      <c r="H4" s="47"/>
      <c r="I4" s="47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9" t="s">
        <v>36</v>
      </c>
      <c r="B5" s="50"/>
      <c r="C5" s="50"/>
      <c r="D5" s="50"/>
      <c r="E5" s="50"/>
      <c r="F5" s="50"/>
      <c r="G5" s="50"/>
      <c r="H5" s="50"/>
      <c r="I5" s="50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1"/>
      <c r="B6" s="52"/>
      <c r="C6" s="52"/>
      <c r="D6" s="52"/>
      <c r="E6" s="52"/>
      <c r="F6" s="52"/>
      <c r="G6" s="52"/>
      <c r="H6" s="52"/>
      <c r="I6" s="52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3" t="s">
        <v>3</v>
      </c>
      <c r="B7" s="26">
        <v>2014</v>
      </c>
      <c r="C7" s="26">
        <v>2015</v>
      </c>
      <c r="D7" s="26">
        <v>2016</v>
      </c>
      <c r="E7" s="26">
        <v>2017</v>
      </c>
      <c r="F7" s="26">
        <v>2018</v>
      </c>
      <c r="G7" s="26">
        <v>2019</v>
      </c>
      <c r="H7" s="55" t="s">
        <v>24</v>
      </c>
      <c r="I7" s="57" t="s">
        <v>25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4"/>
      <c r="B8" s="59" t="s">
        <v>0</v>
      </c>
      <c r="C8" s="59"/>
      <c r="D8" s="27" t="s">
        <v>10</v>
      </c>
      <c r="E8" s="59" t="s">
        <v>1</v>
      </c>
      <c r="F8" s="59"/>
      <c r="G8" s="59"/>
      <c r="H8" s="56"/>
      <c r="I8" s="58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12</v>
      </c>
      <c r="B9" s="15">
        <v>1419.8</v>
      </c>
      <c r="C9" s="33">
        <v>1504.5</v>
      </c>
      <c r="D9" s="28">
        <v>1526.2</v>
      </c>
      <c r="E9" s="28">
        <v>1638.9</v>
      </c>
      <c r="F9" s="15">
        <v>1832.1</v>
      </c>
      <c r="G9" s="15">
        <v>2040.9</v>
      </c>
      <c r="H9" s="16">
        <f>E9/C9*100</f>
        <v>108.93320039880359</v>
      </c>
      <c r="I9" s="16">
        <f>G9/C9*100</f>
        <v>135.65304087736789</v>
      </c>
      <c r="J9" s="42" t="s">
        <v>29</v>
      </c>
      <c r="K9" s="13"/>
      <c r="L9" s="13"/>
      <c r="M9" s="13"/>
      <c r="N9" s="13"/>
      <c r="O9" s="13"/>
      <c r="P9" s="13"/>
    </row>
    <row r="10" spans="1:16" s="14" customFormat="1" ht="12.75">
      <c r="A10" s="19" t="s">
        <v>15</v>
      </c>
      <c r="B10" s="34"/>
      <c r="C10" s="28">
        <f>C9/B9*100</f>
        <v>105.96562896182562</v>
      </c>
      <c r="D10" s="28">
        <f>D9/C9*100</f>
        <v>101.44233964772349</v>
      </c>
      <c r="E10" s="28">
        <f>E9/D9*100</f>
        <v>107.38435329576728</v>
      </c>
      <c r="F10" s="15">
        <f>F9/E9*100</f>
        <v>111.78839465495147</v>
      </c>
      <c r="G10" s="15">
        <f>G9/F9*100</f>
        <v>111.39675781889635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6</v>
      </c>
      <c r="B11" s="15">
        <v>1370</v>
      </c>
      <c r="C11" s="28">
        <v>2028.4</v>
      </c>
      <c r="D11" s="28">
        <v>2177.3</v>
      </c>
      <c r="E11" s="28">
        <v>2341.8</v>
      </c>
      <c r="F11" s="15">
        <v>2503.2</v>
      </c>
      <c r="G11" s="15">
        <v>2640.8</v>
      </c>
      <c r="H11" s="16">
        <f>E11/C11*100</f>
        <v>115.45060145927826</v>
      </c>
      <c r="I11" s="16">
        <f>G11/C11*100</f>
        <v>130.19128377045948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15</v>
      </c>
      <c r="B12" s="15"/>
      <c r="C12" s="28">
        <f>C11/B11*100</f>
        <v>148.05839416058396</v>
      </c>
      <c r="D12" s="28">
        <f>D11/C11*100</f>
        <v>107.34076119108657</v>
      </c>
      <c r="E12" s="28">
        <f>E11/D11*100</f>
        <v>107.55522895329077</v>
      </c>
      <c r="F12" s="15">
        <f>F11/E11*100</f>
        <v>106.89213425570073</v>
      </c>
      <c r="G12" s="15">
        <f>G11/F11*100</f>
        <v>105.49696388622564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21" t="s">
        <v>5</v>
      </c>
      <c r="B13" s="15">
        <v>12500</v>
      </c>
      <c r="C13" s="28">
        <v>12650</v>
      </c>
      <c r="D13" s="28">
        <v>12700</v>
      </c>
      <c r="E13" s="28">
        <v>12720</v>
      </c>
      <c r="F13" s="15">
        <v>12750</v>
      </c>
      <c r="G13" s="15">
        <v>12800</v>
      </c>
      <c r="H13" s="16">
        <f>E13/C13*100</f>
        <v>100.55335968379447</v>
      </c>
      <c r="I13" s="16">
        <f>G13/C13*100</f>
        <v>101.18577075098814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40" t="s">
        <v>15</v>
      </c>
      <c r="B14" s="34"/>
      <c r="C14" s="28">
        <f>C13/B13*100</f>
        <v>101.2</v>
      </c>
      <c r="D14" s="28">
        <f>D13/C13*100</f>
        <v>100.39525691699605</v>
      </c>
      <c r="E14" s="28">
        <f>E13/D13*100</f>
        <v>100.15748031496064</v>
      </c>
      <c r="F14" s="15">
        <f>F13/E13*100</f>
        <v>100.23584905660377</v>
      </c>
      <c r="G14" s="15">
        <f>G13/F13*100</f>
        <v>100.3921568627451</v>
      </c>
      <c r="H14" s="17"/>
      <c r="I14" s="17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2" t="s">
        <v>2</v>
      </c>
      <c r="B15" s="15">
        <v>850</v>
      </c>
      <c r="C15" s="28">
        <v>950</v>
      </c>
      <c r="D15" s="28">
        <v>1060</v>
      </c>
      <c r="E15" s="28">
        <v>1140</v>
      </c>
      <c r="F15" s="15">
        <v>1220</v>
      </c>
      <c r="G15" s="15">
        <v>1300</v>
      </c>
      <c r="H15" s="16">
        <f>E15/C15*100</f>
        <v>120</v>
      </c>
      <c r="I15" s="16">
        <f>G15/C15*100</f>
        <v>136.8421052631579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15</v>
      </c>
      <c r="B16" s="15"/>
      <c r="C16" s="28">
        <f>C15/B15*100</f>
        <v>111.76470588235294</v>
      </c>
      <c r="D16" s="28">
        <f>D15/C15*100</f>
        <v>111.57894736842104</v>
      </c>
      <c r="E16" s="28">
        <f>E15/D15*100</f>
        <v>107.54716981132076</v>
      </c>
      <c r="F16" s="15">
        <f>F15/E15*100</f>
        <v>107.01754385964912</v>
      </c>
      <c r="G16" s="15">
        <f>G15/F15*100</f>
        <v>106.55737704918033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</v>
      </c>
      <c r="B17" s="15">
        <v>16.4</v>
      </c>
      <c r="C17" s="28">
        <v>17</v>
      </c>
      <c r="D17" s="28">
        <v>18</v>
      </c>
      <c r="E17" s="28">
        <v>19</v>
      </c>
      <c r="F17" s="15">
        <v>20</v>
      </c>
      <c r="G17" s="15">
        <v>21</v>
      </c>
      <c r="H17" s="16">
        <f>E17/C17*100</f>
        <v>111.76470588235294</v>
      </c>
      <c r="I17" s="16">
        <f>G17/C17*100</f>
        <v>123.52941176470588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15</v>
      </c>
      <c r="B18" s="15"/>
      <c r="C18" s="28">
        <f>C17/B17*100</f>
        <v>103.65853658536585</v>
      </c>
      <c r="D18" s="28">
        <f>D17/C17*100</f>
        <v>105.88235294117648</v>
      </c>
      <c r="E18" s="28">
        <f>E17/D17*100</f>
        <v>105.55555555555556</v>
      </c>
      <c r="F18" s="15">
        <f>F17/E17*100</f>
        <v>105.26315789473684</v>
      </c>
      <c r="G18" s="15">
        <f>G17/F17*100</f>
        <v>105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23" t="s">
        <v>7</v>
      </c>
      <c r="B19" s="28">
        <v>321.1</v>
      </c>
      <c r="C19" s="28">
        <v>238.5</v>
      </c>
      <c r="D19" s="28">
        <v>203.7</v>
      </c>
      <c r="E19" s="28">
        <v>172.9</v>
      </c>
      <c r="F19" s="28">
        <v>143</v>
      </c>
      <c r="G19" s="28">
        <v>170</v>
      </c>
      <c r="H19" s="16">
        <f>E19/C19*100</f>
        <v>72.49475890985325</v>
      </c>
      <c r="I19" s="16">
        <f>G19/C19*100</f>
        <v>71.27882599580713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15</v>
      </c>
      <c r="B20" s="28"/>
      <c r="C20" s="28">
        <f>C19/B19*100</f>
        <v>74.27592650264715</v>
      </c>
      <c r="D20" s="28">
        <f>D19/C19*100</f>
        <v>85.40880503144653</v>
      </c>
      <c r="E20" s="28">
        <f>E19/D19*100</f>
        <v>84.87972508591066</v>
      </c>
      <c r="F20" s="15">
        <f>F19/E19*100</f>
        <v>82.70676691729322</v>
      </c>
      <c r="G20" s="15">
        <f>G19/F19*100</f>
        <v>118.88111888111888</v>
      </c>
      <c r="H20" s="16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38.25">
      <c r="A21" s="23" t="s">
        <v>8</v>
      </c>
      <c r="B21" s="28">
        <v>1577.5</v>
      </c>
      <c r="C21" s="28">
        <v>1107.7</v>
      </c>
      <c r="D21" s="28">
        <v>846.4</v>
      </c>
      <c r="E21" s="28">
        <v>870</v>
      </c>
      <c r="F21" s="28">
        <v>868.3</v>
      </c>
      <c r="G21" s="28">
        <v>927.8</v>
      </c>
      <c r="H21" s="16">
        <f>E21/C21*100</f>
        <v>78.54112124221359</v>
      </c>
      <c r="I21" s="16">
        <f>G21/C21*100</f>
        <v>83.75914056152386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15</v>
      </c>
      <c r="B22" s="28"/>
      <c r="C22" s="28">
        <f>C21/B21*100</f>
        <v>70.21870047543581</v>
      </c>
      <c r="D22" s="28">
        <f>D21/C21*100</f>
        <v>76.41058048207998</v>
      </c>
      <c r="E22" s="28">
        <f>E21/D21*100</f>
        <v>102.7882797731569</v>
      </c>
      <c r="F22" s="15">
        <f>F21/E21*100</f>
        <v>99.80459770114942</v>
      </c>
      <c r="G22" s="15">
        <f>G21/F21*100</f>
        <v>106.85247034435103</v>
      </c>
      <c r="H22" s="16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21" t="s">
        <v>9</v>
      </c>
      <c r="B23" s="15">
        <v>216.6</v>
      </c>
      <c r="C23" s="28">
        <v>249</v>
      </c>
      <c r="D23" s="28">
        <v>237.2</v>
      </c>
      <c r="E23" s="28">
        <v>243</v>
      </c>
      <c r="F23" s="15">
        <v>257.8</v>
      </c>
      <c r="G23" s="15">
        <v>280.4</v>
      </c>
      <c r="H23" s="16">
        <f>E23/C23*100</f>
        <v>97.59036144578313</v>
      </c>
      <c r="I23" s="16">
        <f>G23/C23*100</f>
        <v>112.61044176706827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15</v>
      </c>
      <c r="B24" s="15"/>
      <c r="C24" s="28">
        <f>C23/B23*100</f>
        <v>114.95844875346262</v>
      </c>
      <c r="D24" s="28">
        <f>D23/C23*100</f>
        <v>95.26104417670682</v>
      </c>
      <c r="E24" s="28">
        <f>E23/D23*100</f>
        <v>102.44519392917371</v>
      </c>
      <c r="F24" s="15">
        <f>F23/E23*100</f>
        <v>106.09053497942386</v>
      </c>
      <c r="G24" s="15">
        <f>G23/F23*100</f>
        <v>108.76648564778897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25" t="s">
        <v>16</v>
      </c>
      <c r="B25" s="15">
        <v>670.9</v>
      </c>
      <c r="C25" s="28">
        <v>671.6</v>
      </c>
      <c r="D25" s="28">
        <v>665.9</v>
      </c>
      <c r="E25" s="28">
        <v>661.7</v>
      </c>
      <c r="F25" s="15">
        <v>699</v>
      </c>
      <c r="G25" s="15">
        <v>744.8</v>
      </c>
      <c r="H25" s="16">
        <f>E25/C25*100</f>
        <v>98.52590827873735</v>
      </c>
      <c r="I25" s="16">
        <f>G25/C25*100</f>
        <v>110.89934484812387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9" t="s">
        <v>15</v>
      </c>
      <c r="B26" s="15"/>
      <c r="C26" s="28">
        <f>C25/B25*100</f>
        <v>100.10433745714712</v>
      </c>
      <c r="D26" s="28">
        <f>D25/C25*100</f>
        <v>99.1512805241215</v>
      </c>
      <c r="E26" s="28">
        <f>E25/D25*100</f>
        <v>99.36927466586576</v>
      </c>
      <c r="F26" s="15">
        <f>F25/E25*100</f>
        <v>105.63699561734924</v>
      </c>
      <c r="G26" s="15">
        <f>G25/F25*100</f>
        <v>106.55221745350501</v>
      </c>
      <c r="H26" s="17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>
      <c r="A27" s="25" t="s">
        <v>17</v>
      </c>
      <c r="B27" s="35">
        <v>2.669</v>
      </c>
      <c r="C27" s="36">
        <v>2.562</v>
      </c>
      <c r="D27" s="36">
        <v>2.471</v>
      </c>
      <c r="E27" s="36">
        <v>2.335</v>
      </c>
      <c r="F27" s="35">
        <v>2.316</v>
      </c>
      <c r="G27" s="35">
        <v>2.324</v>
      </c>
      <c r="H27" s="16">
        <f>E27/C27*100</f>
        <v>91.13973458235753</v>
      </c>
      <c r="I27" s="16">
        <f>G27/C27*100</f>
        <v>90.7103825136612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9" t="s">
        <v>15</v>
      </c>
      <c r="B28" s="15"/>
      <c r="C28" s="28">
        <f>C27/B27*100</f>
        <v>95.9910078681154</v>
      </c>
      <c r="D28" s="28">
        <f>D27/C27*100</f>
        <v>96.44808743169399</v>
      </c>
      <c r="E28" s="28">
        <f>E27/D27*100</f>
        <v>94.49615540267098</v>
      </c>
      <c r="F28" s="15">
        <f>F27/E27*100</f>
        <v>99.18629550321198</v>
      </c>
      <c r="G28" s="15">
        <f>G27/F27*100</f>
        <v>100.3454231433506</v>
      </c>
      <c r="H28" s="17"/>
      <c r="I28" s="17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25" t="s">
        <v>18</v>
      </c>
      <c r="B29" s="15">
        <v>20947.3</v>
      </c>
      <c r="C29" s="28">
        <v>21844.9</v>
      </c>
      <c r="D29" s="28">
        <v>22457.2</v>
      </c>
      <c r="E29" s="28">
        <v>23615.3</v>
      </c>
      <c r="F29" s="15">
        <v>25151.1</v>
      </c>
      <c r="G29" s="15">
        <v>26706.8</v>
      </c>
      <c r="H29" s="16">
        <f>E29/C29*100</f>
        <v>108.10440880937884</v>
      </c>
      <c r="I29" s="16">
        <f>G29/C29*100</f>
        <v>122.25645345137765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19" t="s">
        <v>15</v>
      </c>
      <c r="B30" s="15"/>
      <c r="C30" s="28">
        <f>C29/B29*100</f>
        <v>104.2850391219871</v>
      </c>
      <c r="D30" s="28">
        <f>D29/C29*100</f>
        <v>102.80294256325276</v>
      </c>
      <c r="E30" s="28">
        <f>E29/D29*100</f>
        <v>105.15692072030352</v>
      </c>
      <c r="F30" s="15">
        <f>F29/E29*100</f>
        <v>106.50341092427367</v>
      </c>
      <c r="G30" s="15">
        <f>G29/F29*100</f>
        <v>106.18541534962687</v>
      </c>
      <c r="H30" s="17"/>
      <c r="I30" s="17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25" t="s">
        <v>13</v>
      </c>
      <c r="B31" s="15"/>
      <c r="C31" s="28"/>
      <c r="D31" s="28"/>
      <c r="E31" s="28"/>
      <c r="F31" s="15"/>
      <c r="G31" s="15"/>
      <c r="H31" s="17" t="s">
        <v>14</v>
      </c>
      <c r="I31" s="17" t="s">
        <v>14</v>
      </c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5" t="s">
        <v>26</v>
      </c>
      <c r="B32" s="15">
        <v>38.3</v>
      </c>
      <c r="C32" s="28">
        <v>38.1</v>
      </c>
      <c r="D32" s="28">
        <v>37.8</v>
      </c>
      <c r="E32" s="28">
        <v>37.5</v>
      </c>
      <c r="F32" s="15">
        <v>37.5</v>
      </c>
      <c r="G32" s="15">
        <v>37.5</v>
      </c>
      <c r="H32" s="16">
        <f>E32/C32*100</f>
        <v>98.42519685039369</v>
      </c>
      <c r="I32" s="16">
        <f>G32/C32*100</f>
        <v>98.42519685039369</v>
      </c>
      <c r="J32" s="43" t="s">
        <v>30</v>
      </c>
      <c r="K32" s="13"/>
      <c r="L32" s="13"/>
      <c r="M32" s="13"/>
      <c r="N32" s="13"/>
      <c r="O32" s="13"/>
      <c r="P32" s="13"/>
    </row>
    <row r="33" spans="1:16" s="14" customFormat="1" ht="12.75">
      <c r="A33" s="19" t="s">
        <v>15</v>
      </c>
      <c r="B33" s="15"/>
      <c r="C33" s="28">
        <f>C32/B32*100</f>
        <v>99.47780678851176</v>
      </c>
      <c r="D33" s="28">
        <f>D32/C32*100</f>
        <v>99.21259842519684</v>
      </c>
      <c r="E33" s="28">
        <f>E32/D32*100</f>
        <v>99.20634920634922</v>
      </c>
      <c r="F33" s="15">
        <f>F32/E32*100</f>
        <v>100</v>
      </c>
      <c r="G33" s="15">
        <f>G32/F32*100</f>
        <v>100</v>
      </c>
      <c r="H33" s="17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25" t="s">
        <v>21</v>
      </c>
      <c r="B34" s="15">
        <v>828</v>
      </c>
      <c r="C34" s="28">
        <v>809</v>
      </c>
      <c r="D34" s="28">
        <v>785</v>
      </c>
      <c r="E34" s="28">
        <v>763</v>
      </c>
      <c r="F34" s="15">
        <v>764</v>
      </c>
      <c r="G34" s="15">
        <v>764</v>
      </c>
      <c r="H34" s="16">
        <f>E34/C34*100</f>
        <v>94.31396786155747</v>
      </c>
      <c r="I34" s="16">
        <f>G34/C34*100</f>
        <v>94.43757725587145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24" t="s">
        <v>20</v>
      </c>
      <c r="B35" s="15"/>
      <c r="C35" s="28">
        <f>C34/B34*100</f>
        <v>97.70531400966183</v>
      </c>
      <c r="D35" s="28">
        <f>D34/C34*100</f>
        <v>97.03337453646476</v>
      </c>
      <c r="E35" s="28">
        <f>E34/D34*100</f>
        <v>97.19745222929936</v>
      </c>
      <c r="F35" s="15">
        <f>F34/E34*100</f>
        <v>100.1310615989515</v>
      </c>
      <c r="G35" s="15">
        <f>G34/F34*100</f>
        <v>100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11</v>
      </c>
      <c r="B36" s="44">
        <v>14.157</v>
      </c>
      <c r="C36" s="45" t="s">
        <v>31</v>
      </c>
      <c r="D36" s="45" t="s">
        <v>32</v>
      </c>
      <c r="E36" s="45" t="s">
        <v>33</v>
      </c>
      <c r="F36" s="44" t="s">
        <v>34</v>
      </c>
      <c r="G36" s="44" t="s">
        <v>35</v>
      </c>
      <c r="H36" s="16">
        <f>E36/C36*100</f>
        <v>101.40331181588549</v>
      </c>
      <c r="I36" s="16">
        <f>G36/C36*100</f>
        <v>102.5049115913556</v>
      </c>
      <c r="J36" s="13"/>
      <c r="K36" s="13"/>
      <c r="L36" s="13"/>
      <c r="M36" s="13"/>
      <c r="N36" s="13"/>
      <c r="O36" s="13"/>
      <c r="P36" s="13"/>
    </row>
    <row r="37" spans="1:16" s="14" customFormat="1" ht="12" customHeight="1">
      <c r="A37" s="24" t="s">
        <v>20</v>
      </c>
      <c r="B37" s="15"/>
      <c r="C37" s="28">
        <f>C36/B36*100</f>
        <v>100.67104612559159</v>
      </c>
      <c r="D37" s="28">
        <f>D36/C36*100</f>
        <v>100.79988773505472</v>
      </c>
      <c r="E37" s="28">
        <f>E36/D36*100</f>
        <v>100.5986356675484</v>
      </c>
      <c r="F37" s="15">
        <f>F36/E36*100</f>
        <v>100.5812344312206</v>
      </c>
      <c r="G37" s="15">
        <f>G36/F36*100</f>
        <v>100.50220143093011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25" t="s">
        <v>19</v>
      </c>
      <c r="B38" s="15"/>
      <c r="C38" s="28"/>
      <c r="D38" s="28"/>
      <c r="E38" s="28"/>
      <c r="F38" s="15"/>
      <c r="G38" s="15"/>
      <c r="H38" s="16" t="e">
        <f>E38/C38*100</f>
        <v>#DIV/0!</v>
      </c>
      <c r="I38" s="16" t="e">
        <f>G38/C38*100</f>
        <v>#DIV/0!</v>
      </c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24" t="s">
        <v>20</v>
      </c>
      <c r="B39" s="28">
        <v>100</v>
      </c>
      <c r="C39" s="28">
        <v>97.8</v>
      </c>
      <c r="D39" s="28">
        <v>100</v>
      </c>
      <c r="E39" s="28">
        <v>99.7</v>
      </c>
      <c r="F39" s="15">
        <v>100.6</v>
      </c>
      <c r="G39" s="15">
        <v>100.3</v>
      </c>
      <c r="H39" s="16"/>
      <c r="I39" s="16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5" t="s">
        <v>27</v>
      </c>
      <c r="B40" s="15">
        <v>3.396</v>
      </c>
      <c r="C40" s="28">
        <v>3.658</v>
      </c>
      <c r="D40" s="28">
        <v>3.728</v>
      </c>
      <c r="E40" s="28">
        <v>3.735</v>
      </c>
      <c r="F40" s="15">
        <v>3.856</v>
      </c>
      <c r="G40" s="15">
        <v>3.952</v>
      </c>
      <c r="H40" s="16">
        <f>E40/C40*100</f>
        <v>102.10497539639147</v>
      </c>
      <c r="I40" s="16">
        <f>G40/C40*100</f>
        <v>108.03717878622199</v>
      </c>
      <c r="J40" s="13"/>
      <c r="K40" s="13"/>
      <c r="L40" s="13"/>
      <c r="M40" s="13"/>
      <c r="N40" s="13"/>
      <c r="O40" s="13"/>
      <c r="P40" s="13"/>
    </row>
    <row r="41" spans="1:16" s="14" customFormat="1" ht="12.75">
      <c r="A41" s="24" t="s">
        <v>20</v>
      </c>
      <c r="B41" s="28"/>
      <c r="C41" s="28">
        <f>C40/B40*100</f>
        <v>107.71495877502946</v>
      </c>
      <c r="D41" s="28">
        <f>D40/C40*100</f>
        <v>101.91361399671952</v>
      </c>
      <c r="E41" s="28">
        <f>E40/D40*100</f>
        <v>100.18776824034335</v>
      </c>
      <c r="F41" s="15">
        <f>F40/E40*100</f>
        <v>103.239625167336</v>
      </c>
      <c r="G41" s="15">
        <f>G40/F40*100</f>
        <v>102.48962655601662</v>
      </c>
      <c r="H41" s="16"/>
      <c r="I41" s="16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7" t="s">
        <v>13</v>
      </c>
      <c r="B42" s="30">
        <v>0.2</v>
      </c>
      <c r="C42" s="28">
        <v>0.4</v>
      </c>
      <c r="D42" s="28">
        <v>0.4</v>
      </c>
      <c r="E42" s="28">
        <v>0.4</v>
      </c>
      <c r="F42" s="30">
        <v>0.4</v>
      </c>
      <c r="G42" s="30">
        <v>0.4</v>
      </c>
      <c r="H42" s="41" t="s">
        <v>14</v>
      </c>
      <c r="I42" s="41" t="s">
        <v>14</v>
      </c>
      <c r="K42" s="13"/>
    </row>
    <row r="43" ht="12.75">
      <c r="A43" s="2"/>
    </row>
    <row r="44" spans="1:9" ht="15.75">
      <c r="A44" s="31"/>
      <c r="B44" s="31"/>
      <c r="C44" s="38"/>
      <c r="D44" s="38"/>
      <c r="E44" s="38"/>
      <c r="F44" s="39"/>
      <c r="G44" s="39"/>
      <c r="H44" s="39"/>
      <c r="I44" s="39"/>
    </row>
    <row r="45" spans="1:9" ht="15.75">
      <c r="A45" s="31" t="s">
        <v>38</v>
      </c>
      <c r="B45" s="31"/>
      <c r="C45" s="38"/>
      <c r="D45" s="38"/>
      <c r="E45" s="38"/>
      <c r="F45" s="39"/>
      <c r="G45" s="39"/>
      <c r="H45" s="31" t="s">
        <v>39</v>
      </c>
      <c r="I45" s="31"/>
    </row>
    <row r="46" spans="1:9" ht="15.75">
      <c r="A46" s="31"/>
      <c r="B46" s="31"/>
      <c r="C46" s="32"/>
      <c r="D46" s="32"/>
      <c r="E46" s="32"/>
      <c r="F46" s="31"/>
      <c r="G46" s="31"/>
      <c r="H46" s="48"/>
      <c r="I46" s="48"/>
    </row>
    <row r="47" spans="1:9" ht="15.75">
      <c r="A47" s="11"/>
      <c r="B47" s="39"/>
      <c r="C47" s="38"/>
      <c r="D47" s="38"/>
      <c r="E47" s="38"/>
      <c r="F47" s="39"/>
      <c r="G47" s="48"/>
      <c r="H47" s="48"/>
      <c r="I47" s="48"/>
    </row>
    <row r="48" spans="1:9" ht="15.75">
      <c r="A48" s="11"/>
      <c r="B48" s="39"/>
      <c r="C48" s="38"/>
      <c r="D48" s="38"/>
      <c r="E48" s="38"/>
      <c r="F48" s="39"/>
      <c r="G48" s="39"/>
      <c r="H48" s="48"/>
      <c r="I48" s="48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4">
    <mergeCell ref="E8:G8"/>
    <mergeCell ref="F4:I4"/>
    <mergeCell ref="H46:I46"/>
    <mergeCell ref="H48:I48"/>
    <mergeCell ref="F1:I1"/>
    <mergeCell ref="F2:I2"/>
    <mergeCell ref="F3:I3"/>
    <mergeCell ref="G47:I47"/>
    <mergeCell ref="A5:I5"/>
    <mergeCell ref="A6:I6"/>
    <mergeCell ref="A7:A8"/>
    <mergeCell ref="H7:H8"/>
    <mergeCell ref="I7:I8"/>
    <mergeCell ref="B8:C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11</cp:lastModifiedBy>
  <cp:lastPrinted>2016-11-15T06:14:32Z</cp:lastPrinted>
  <dcterms:created xsi:type="dcterms:W3CDTF">2001-06-04T10:12:00Z</dcterms:created>
  <dcterms:modified xsi:type="dcterms:W3CDTF">2016-11-24T11:59:59Z</dcterms:modified>
  <cp:category/>
  <cp:version/>
  <cp:contentType/>
  <cp:contentStatus/>
</cp:coreProperties>
</file>